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DS Commodities Data" sheetId="1" state="visible" r:id="rId2"/>
  </sheets>
  <definedNames>
    <definedName function="false" hidden="true" localSheetId="0" name="_xlnm._FilterDatabase" vbProcedure="false">'SDS Commodities Data'!$A$2:$P$1719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<sst xmlns="http://schemas.openxmlformats.org/spreadsheetml/2006/main" count="4520" uniqueCount="337">
  <si>
    <t xml:space="preserve">Year </t>
  </si>
  <si>
    <t xml:space="preserve">Country </t>
  </si>
  <si>
    <t xml:space="preserve">Category </t>
  </si>
  <si>
    <t xml:space="preserve">Total Expenditure </t>
  </si>
  <si>
    <t xml:space="preserve">Commodity Proportions per Funder</t>
  </si>
  <si>
    <t xml:space="preserve">Commodity Totals per Funder</t>
  </si>
  <si>
    <t xml:space="preserve">Error Checks</t>
  </si>
  <si>
    <t xml:space="preserve">Notes</t>
  </si>
  <si>
    <t xml:space="preserve">% PEPFAR</t>
  </si>
  <si>
    <t xml:space="preserve">%GF</t>
  </si>
  <si>
    <t xml:space="preserve">% Country</t>
  </si>
  <si>
    <t xml:space="preserve">% Other</t>
  </si>
  <si>
    <t xml:space="preserve">$ PEPFAR</t>
  </si>
  <si>
    <t xml:space="preserve">$ GF</t>
  </si>
  <si>
    <t xml:space="preserve">$ Country</t>
  </si>
  <si>
    <t xml:space="preserve">$ Other</t>
  </si>
  <si>
    <t xml:space="preserve">Re-sum</t>
  </si>
  <si>
    <t xml:space="preserve">Diff</t>
  </si>
  <si>
    <t xml:space="preserve">sum %</t>
  </si>
  <si>
    <t xml:space="preserve">Angola</t>
  </si>
  <si>
    <t xml:space="preserve">ARV</t>
  </si>
  <si>
    <t xml:space="preserve">N/A</t>
  </si>
  <si>
    <t xml:space="preserve">Condoms</t>
  </si>
  <si>
    <t xml:space="preserve">Lab reagents</t>
  </si>
  <si>
    <t xml:space="preserve">Other commodities</t>
  </si>
  <si>
    <t xml:space="preserve">Other drugs</t>
  </si>
  <si>
    <t xml:space="preserve">Rapid Test Kits </t>
  </si>
  <si>
    <t xml:space="preserve">VMMC kits</t>
  </si>
  <si>
    <t xml:space="preserve">ARVS</t>
  </si>
  <si>
    <t xml:space="preserve">MAT</t>
  </si>
  <si>
    <t xml:space="preserve">Viral Load Commodities</t>
  </si>
  <si>
    <t xml:space="preserve">ARVs</t>
  </si>
  <si>
    <t xml:space="preserve">Condoms </t>
  </si>
  <si>
    <t xml:space="preserve">Lab Reagents</t>
  </si>
  <si>
    <t xml:space="preserve">Other Drugs</t>
  </si>
  <si>
    <t xml:space="preserve">Rapid test kits</t>
  </si>
  <si>
    <t xml:space="preserve">Viral load commodities</t>
  </si>
  <si>
    <t xml:space="preserve">Barbados </t>
  </si>
  <si>
    <t xml:space="preserve">ARVs </t>
  </si>
  <si>
    <t xml:space="preserve">NA </t>
  </si>
  <si>
    <t xml:space="preserve">Lab reagents </t>
  </si>
  <si>
    <t xml:space="preserve">Other commodities </t>
  </si>
  <si>
    <t xml:space="preserve">Other drugs  </t>
  </si>
  <si>
    <t xml:space="preserve">Rapid test kit</t>
  </si>
  <si>
    <t xml:space="preserve">VMMC kits </t>
  </si>
  <si>
    <t xml:space="preserve">Condoms + Viral Load commodities</t>
  </si>
  <si>
    <t xml:space="preserve">Botswana</t>
  </si>
  <si>
    <t xml:space="preserve">ARTs</t>
  </si>
  <si>
    <t xml:space="preserve">Male Condoms</t>
  </si>
  <si>
    <t xml:space="preserve">Other drugs: PEP</t>
  </si>
  <si>
    <t xml:space="preserve"> Lab Reagents</t>
  </si>
  <si>
    <t xml:space="preserve">Other Commodities</t>
  </si>
  <si>
    <t xml:space="preserve">VMMC Kits </t>
  </si>
  <si>
    <t xml:space="preserve">Condoms (Male)</t>
  </si>
  <si>
    <t xml:space="preserve">Lab reagents (General reagents)</t>
  </si>
  <si>
    <t xml:space="preserve">Other Drugs </t>
  </si>
  <si>
    <t xml:space="preserve">Viral Load commodities (HIV reagents)</t>
  </si>
  <si>
    <t xml:space="preserve">VMMC Kits</t>
  </si>
  <si>
    <t xml:space="preserve">condoms (male)</t>
  </si>
  <si>
    <t xml:space="preserve">Lab reagents (general reagents)</t>
  </si>
  <si>
    <t xml:space="preserve">Viral Load commodities </t>
  </si>
  <si>
    <t xml:space="preserve">Burkina Faso</t>
  </si>
  <si>
    <t xml:space="preserve">Burma</t>
  </si>
  <si>
    <t xml:space="preserve">427,160*</t>
  </si>
  <si>
    <t xml:space="preserve">103,945*</t>
  </si>
  <si>
    <t xml:space="preserve">VMMC</t>
  </si>
  <si>
    <t xml:space="preserve">Other Commodities </t>
  </si>
  <si>
    <t xml:space="preserve">Other commodities (health equipment)</t>
  </si>
  <si>
    <t xml:space="preserve">Viral Load commodities</t>
  </si>
  <si>
    <t xml:space="preserve">Other commodities (Health Equip.)</t>
  </si>
  <si>
    <t xml:space="preserve">VL commodities</t>
  </si>
  <si>
    <t xml:space="preserve">Burundi</t>
  </si>
  <si>
    <t xml:space="preserve">ARVs  </t>
  </si>
  <si>
    <t xml:space="preserve">Other drugs </t>
  </si>
  <si>
    <t xml:space="preserve">Rapid test kits </t>
  </si>
  <si>
    <t xml:space="preserve">Condoms and lubricant</t>
  </si>
  <si>
    <t xml:space="preserve">Health equipment</t>
  </si>
  <si>
    <t xml:space="preserve">Lab supplies</t>
  </si>
  <si>
    <t xml:space="preserve">Medicines</t>
  </si>
  <si>
    <t xml:space="preserve">PSM costs</t>
  </si>
  <si>
    <t xml:space="preserve">Cambodia</t>
  </si>
  <si>
    <t xml:space="preserve">Other drugs* </t>
  </si>
  <si>
    <t xml:space="preserve">Viral load commodities </t>
  </si>
  <si>
    <t xml:space="preserve">Cameroon</t>
  </si>
  <si>
    <t xml:space="preserve">Rapid Test Kits and lab reagents</t>
  </si>
  <si>
    <t xml:space="preserve">Condoms and lubricants</t>
  </si>
  <si>
    <t xml:space="preserve">MAT </t>
  </si>
  <si>
    <t xml:space="preserve">Antiretroviral (ARVs) </t>
  </si>
  <si>
    <t xml:space="preserve">Early Infant Diagnosis (EID), Point of Care (POC) Viral Load, Viral Load commodities, POC EID</t>
  </si>
  <si>
    <t xml:space="preserve"> </t>
  </si>
  <si>
    <t xml:space="preserve">EID/POC viral load/viral load commodities/POC EID</t>
  </si>
  <si>
    <t xml:space="preserve">Cote d'Ivoire</t>
  </si>
  <si>
    <t xml:space="preserve">Other drugs (CTx, STI kits)</t>
  </si>
  <si>
    <t xml:space="preserve">Other supplies</t>
  </si>
  <si>
    <t xml:space="preserve">TB (Genexpert) commodity</t>
  </si>
  <si>
    <t xml:space="preserve">Viral load/EID reagents</t>
  </si>
  <si>
    <t xml:space="preserve">Côte d’Ivoire</t>
  </si>
  <si>
    <t xml:space="preserve">Female Condoms </t>
  </si>
  <si>
    <t xml:space="preserve">Male Condoms </t>
  </si>
  <si>
    <t xml:space="preserve">Other commodities: lab reagents </t>
  </si>
  <si>
    <t xml:space="preserve">Other commodities: lubricant</t>
  </si>
  <si>
    <t xml:space="preserve">Other drugs: CTX </t>
  </si>
  <si>
    <t xml:space="preserve">Other drugs: STI Treatment </t>
  </si>
  <si>
    <t xml:space="preserve">Other drugs (CTx, STI Kits)</t>
  </si>
  <si>
    <t xml:space="preserve">Other supplies </t>
  </si>
  <si>
    <t xml:space="preserve">Viral Load reagents </t>
  </si>
  <si>
    <t xml:space="preserve">ARVs Adults (1st Line)</t>
  </si>
  <si>
    <t xml:space="preserve">ARVs Adults (2nd Line)</t>
  </si>
  <si>
    <t xml:space="preserve">ARVs Adults + Peds (3rd Line)</t>
  </si>
  <si>
    <t xml:space="preserve">ARVs Peds (1st line)</t>
  </si>
  <si>
    <t xml:space="preserve">ARVs Peds (2nd Line)</t>
  </si>
  <si>
    <r>
      <rPr>
        <sz val="12"/>
        <rFont val="Calibri"/>
        <family val="2"/>
        <charset val="1"/>
      </rPr>
      <t xml:space="preserve">CD</t>
    </r>
    <r>
      <rPr>
        <vertAlign val="subscript"/>
        <sz val="12"/>
        <rFont val="Calibri"/>
        <family val="2"/>
        <charset val="1"/>
      </rPr>
      <t xml:space="preserve">4, </t>
    </r>
    <r>
      <rPr>
        <sz val="12"/>
        <rFont val="Calibri"/>
        <family val="2"/>
        <charset val="1"/>
      </rPr>
      <t xml:space="preserve">hematology, biochemistry reagents</t>
    </r>
  </si>
  <si>
    <t xml:space="preserve">EID reagents </t>
  </si>
  <si>
    <t xml:space="preserve">OI Drugs, STI Kits, and Therapeutic food</t>
  </si>
  <si>
    <t xml:space="preserve">Other lab supplies</t>
  </si>
  <si>
    <t xml:space="preserve">VL reagents</t>
  </si>
  <si>
    <t xml:space="preserve">TB Commodity</t>
  </si>
  <si>
    <t xml:space="preserve">Other drugs (CTx, STI kits) </t>
  </si>
  <si>
    <t xml:space="preserve">TB(Genexpert) commodity </t>
  </si>
  <si>
    <t xml:space="preserve">Democratic Republic of Congo</t>
  </si>
  <si>
    <t xml:space="preserve">VL/EID commodities</t>
  </si>
  <si>
    <t xml:space="preserve">Democratic Republic of the Congo</t>
  </si>
  <si>
    <t xml:space="preserve">8, 521, 482</t>
  </si>
  <si>
    <t xml:space="preserve">Condoms  </t>
  </si>
  <si>
    <t xml:space="preserve">2, 711, 332 </t>
  </si>
  <si>
    <t xml:space="preserve">10, 762, 417 </t>
  </si>
  <si>
    <t xml:space="preserve">1, 756, 643 </t>
  </si>
  <si>
    <t xml:space="preserve">8, 961, 895 </t>
  </si>
  <si>
    <t xml:space="preserve">2, 090, 560 </t>
  </si>
  <si>
    <t xml:space="preserve">Dominican Republic</t>
  </si>
  <si>
    <t xml:space="preserve">El Salvador</t>
  </si>
  <si>
    <t xml:space="preserve">eSwatini</t>
  </si>
  <si>
    <t xml:space="preserve">Rapid test kits (RTK) </t>
  </si>
  <si>
    <t xml:space="preserve">VL Commodities</t>
  </si>
  <si>
    <t xml:space="preserve">Eswatini</t>
  </si>
  <si>
    <t xml:space="preserve">eSwatini </t>
  </si>
  <si>
    <t xml:space="preserve">Ethiopia</t>
  </si>
  <si>
    <t xml:space="preserve">Another commodity (condom testing machine)</t>
  </si>
  <si>
    <t xml:space="preserve">**other columns that might need to be added to other</t>
  </si>
  <si>
    <t xml:space="preserve">OI </t>
  </si>
  <si>
    <t xml:space="preserve">Other commodities (CD4, EID) </t>
  </si>
  <si>
    <t xml:space="preserve">Other drugs (STI, INH for IPT) </t>
  </si>
  <si>
    <r>
      <rPr>
        <sz val="12"/>
        <rFont val="Calibri"/>
        <family val="2"/>
        <charset val="1"/>
      </rPr>
      <t xml:space="preserve">VL</t>
    </r>
    <r>
      <rPr>
        <sz val="12"/>
        <color rgb="FF000000"/>
        <rFont val="Calibri"/>
        <family val="2"/>
        <charset val="1"/>
      </rPr>
      <t xml:space="preserve"> commodities </t>
    </r>
  </si>
  <si>
    <t xml:space="preserve">CD4 reagents</t>
  </si>
  <si>
    <t xml:space="preserve">Cervical cancer supplies</t>
  </si>
  <si>
    <t xml:space="preserve">Chemistry reagents</t>
  </si>
  <si>
    <t xml:space="preserve">Condom requirements</t>
  </si>
  <si>
    <t xml:space="preserve">EID and Viral load monitoring pharmaceuticals</t>
  </si>
  <si>
    <t xml:space="preserve">Hematology reagents</t>
  </si>
  <si>
    <t xml:space="preserve">Hepatitis</t>
  </si>
  <si>
    <t xml:space="preserve">HIV diagnostic rapid test kits</t>
  </si>
  <si>
    <t xml:space="preserve">Lab consumables</t>
  </si>
  <si>
    <t xml:space="preserve">Medicines for opportunistic infections</t>
  </si>
  <si>
    <t xml:space="preserve">Medicines for sexually transmitted infections</t>
  </si>
  <si>
    <t xml:space="preserve">TB Lab</t>
  </si>
  <si>
    <t xml:space="preserve">TPT</t>
  </si>
  <si>
    <t xml:space="preserve">Ghana</t>
  </si>
  <si>
    <t xml:space="preserve">Rapid Test kits </t>
  </si>
  <si>
    <t xml:space="preserve">Guatemala</t>
  </si>
  <si>
    <t xml:space="preserve">Guyana</t>
  </si>
  <si>
    <t xml:space="preserve">Lab reagents/other drugs</t>
  </si>
  <si>
    <t xml:space="preserve">Haiti</t>
  </si>
  <si>
    <t xml:space="preserve">Blood safety supplies </t>
  </si>
  <si>
    <t xml:space="preserve">Condoms and lubricants </t>
  </si>
  <si>
    <t xml:space="preserve">Lab equipment </t>
  </si>
  <si>
    <t xml:space="preserve">Lab reagents/viral load commodities</t>
  </si>
  <si>
    <t xml:space="preserve">Other commodities (GF: lubricants)</t>
  </si>
  <si>
    <t xml:space="preserve">Haiti </t>
  </si>
  <si>
    <t xml:space="preserve">Honduras </t>
  </si>
  <si>
    <t xml:space="preserve">India</t>
  </si>
  <si>
    <t xml:space="preserve">Indonesia</t>
  </si>
  <si>
    <t xml:space="preserve">Other drugs (OI treatment) </t>
  </si>
  <si>
    <t xml:space="preserve">  </t>
  </si>
  <si>
    <t xml:space="preserve">ARVs ART</t>
  </si>
  <si>
    <t xml:space="preserve">Jamaica</t>
  </si>
  <si>
    <t xml:space="preserve">Condoms  Viral Load commodities </t>
  </si>
  <si>
    <t xml:space="preserve">Kazakhstan</t>
  </si>
  <si>
    <t xml:space="preserve">Kenya</t>
  </si>
  <si>
    <t xml:space="preserve">ARV  </t>
  </si>
  <si>
    <t xml:space="preserve">N/A </t>
  </si>
  <si>
    <t xml:space="preserve">Laboratory reagents  </t>
  </si>
  <si>
    <t xml:space="preserve">Other commodities  </t>
  </si>
  <si>
    <t xml:space="preserve">Rapid  test kits </t>
  </si>
  <si>
    <t xml:space="preserve">VMMC </t>
  </si>
  <si>
    <t xml:space="preserve">EID </t>
  </si>
  <si>
    <t xml:space="preserve">Other (equipment) </t>
  </si>
  <si>
    <t xml:space="preserve">Program Management </t>
  </si>
  <si>
    <t xml:space="preserve">EID</t>
  </si>
  <si>
    <t xml:space="preserve">Other Drugs (TB, MAL, OI)</t>
  </si>
  <si>
    <t xml:space="preserve">Rapid Test Kits</t>
  </si>
  <si>
    <t xml:space="preserve">CD4</t>
  </si>
  <si>
    <t xml:space="preserve">Condoms and Lubricants</t>
  </si>
  <si>
    <t xml:space="preserve">Consumables</t>
  </si>
  <si>
    <t xml:space="preserve">Laboratory Samples</t>
  </si>
  <si>
    <t xml:space="preserve">PSM</t>
  </si>
  <si>
    <t xml:space="preserve">Viral Load</t>
  </si>
  <si>
    <t xml:space="preserve">Khazakhstan</t>
  </si>
  <si>
    <t xml:space="preserve">Other commodities (lab test systems, Lab supplies, lubricant)</t>
  </si>
  <si>
    <t xml:space="preserve">Kyrgyz Republic</t>
  </si>
  <si>
    <t xml:space="preserve">n/a</t>
  </si>
  <si>
    <t xml:space="preserve">Lao PDR</t>
  </si>
  <si>
    <t xml:space="preserve">Laos</t>
  </si>
  <si>
    <t xml:space="preserve">Lesotho</t>
  </si>
  <si>
    <t xml:space="preserve">Other commodities: Family planning </t>
  </si>
  <si>
    <t xml:space="preserve">Other commodities: Food supplies </t>
  </si>
  <si>
    <t xml:space="preserve">Other commodities: Family Planning </t>
  </si>
  <si>
    <t xml:space="preserve">Other commodities: Food Supplies </t>
  </si>
  <si>
    <t xml:space="preserve">-</t>
  </si>
  <si>
    <t xml:space="preserve">$                   - </t>
  </si>
  <si>
    <t xml:space="preserve">RTKs</t>
  </si>
  <si>
    <t xml:space="preserve">Liberia</t>
  </si>
  <si>
    <t xml:space="preserve">Malawi</t>
  </si>
  <si>
    <t xml:space="preserve">VMMC kits and related commodities </t>
  </si>
  <si>
    <t xml:space="preserve">Lab reagents* </t>
  </si>
  <si>
    <t xml:space="preserve">Other commodities (Lubricant)</t>
  </si>
  <si>
    <t xml:space="preserve">HIV/TB</t>
  </si>
  <si>
    <t xml:space="preserve">Lab reagents &amp; Viral Load Commodities</t>
  </si>
  <si>
    <t xml:space="preserve">Other commodities (lubricants)</t>
  </si>
  <si>
    <t xml:space="preserve">VMMC kits &amp; commodities</t>
  </si>
  <si>
    <t xml:space="preserve">Other drugs (OI) </t>
  </si>
  <si>
    <t xml:space="preserve">Other commodities (STI + Ois)</t>
  </si>
  <si>
    <t xml:space="preserve">Mali</t>
  </si>
  <si>
    <t xml:space="preserve">Mozambique</t>
  </si>
  <si>
    <t xml:space="preserve">Lab reagents + Consumables </t>
  </si>
  <si>
    <t xml:space="preserve">RTK</t>
  </si>
  <si>
    <t xml:space="preserve">VMMC kits*</t>
  </si>
  <si>
    <t xml:space="preserve">$- </t>
  </si>
  <si>
    <t xml:space="preserve">Namibia</t>
  </si>
  <si>
    <t xml:space="preserve">Lab services</t>
  </si>
  <si>
    <t xml:space="preserve">Nepal</t>
  </si>
  <si>
    <t xml:space="preserve">Reagents and materials </t>
  </si>
  <si>
    <t xml:space="preserve">VL commodities  </t>
  </si>
  <si>
    <t xml:space="preserve">Nicaragua</t>
  </si>
  <si>
    <t xml:space="preserve">Nigeria</t>
  </si>
  <si>
    <t xml:space="preserve">EID kits </t>
  </si>
  <si>
    <t xml:space="preserve">Lab reagents – CD4 </t>
  </si>
  <si>
    <t xml:space="preserve">Lab reagents – Viral load </t>
  </si>
  <si>
    <t xml:space="preserve">Opportunistic infection drugs </t>
  </si>
  <si>
    <t xml:space="preserve"> N/A  </t>
  </si>
  <si>
    <t xml:space="preserve">Other commodities (PCR consumables &amp; GeneXpert Cartridges)  </t>
  </si>
  <si>
    <t xml:space="preserve"> $-    </t>
  </si>
  <si>
    <t xml:space="preserve">EID commodities  </t>
  </si>
  <si>
    <t xml:space="preserve">Lab reagents (CD4 commodities) </t>
  </si>
  <si>
    <t xml:space="preserve">Other commodities (GeneXpert Cartridges) </t>
  </si>
  <si>
    <t xml:space="preserve">Other drugs (OIs) </t>
  </si>
  <si>
    <t xml:space="preserve">EID commodities</t>
  </si>
  <si>
    <t xml:space="preserve">Other drugs (Ois) </t>
  </si>
  <si>
    <t xml:space="preserve">Nigeria </t>
  </si>
  <si>
    <t xml:space="preserve">Panama</t>
  </si>
  <si>
    <t xml:space="preserve">VMC kits</t>
  </si>
  <si>
    <t xml:space="preserve">Papua New Guinea</t>
  </si>
  <si>
    <t xml:space="preserve">Rwanda</t>
  </si>
  <si>
    <t xml:space="preserve">OI drugs </t>
  </si>
  <si>
    <t xml:space="preserve">MAT (methadone and other medical-assisted therapies) </t>
  </si>
  <si>
    <t xml:space="preserve">ARVs (National Quantification incorporating COP17 strategy) </t>
  </si>
  <si>
    <t xml:space="preserve">Other HIV/AIDS commodities (Hepatitis B and C medicines) </t>
  </si>
  <si>
    <t xml:space="preserve">OIs </t>
  </si>
  <si>
    <t xml:space="preserve">Recency tests </t>
  </si>
  <si>
    <t xml:space="preserve">Self-test kits </t>
  </si>
  <si>
    <t xml:space="preserve">Lab reagents  </t>
  </si>
  <si>
    <t xml:space="preserve">MAT  </t>
  </si>
  <si>
    <t xml:space="preserve">Rapid test kits  </t>
  </si>
  <si>
    <t xml:space="preserve">VMMC kits  </t>
  </si>
  <si>
    <t xml:space="preserve">Senegal</t>
  </si>
  <si>
    <t xml:space="preserve">Sierra Leone</t>
  </si>
  <si>
    <t xml:space="preserve">South Africa</t>
  </si>
  <si>
    <t xml:space="preserve">Viral load comomdities</t>
  </si>
  <si>
    <t xml:space="preserve">South Africa </t>
  </si>
  <si>
    <r>
      <rPr>
        <sz val="12"/>
        <rFont val="Calibri"/>
        <family val="2"/>
        <charset val="1"/>
      </rPr>
      <t xml:space="preserve">Other commodities</t>
    </r>
    <r>
      <rPr>
        <vertAlign val="superscript"/>
        <sz val="12"/>
        <rFont val="Calibri"/>
        <family val="2"/>
        <charset val="1"/>
      </rPr>
      <t xml:space="preserve"> </t>
    </r>
  </si>
  <si>
    <t xml:space="preserve">South Sudan</t>
  </si>
  <si>
    <t xml:space="preserve">No data </t>
  </si>
  <si>
    <t xml:space="preserve">South Sudan </t>
  </si>
  <si>
    <t xml:space="preserve">Suriname</t>
  </si>
  <si>
    <t xml:space="preserve">Condoms &amp; viral load commodities</t>
  </si>
  <si>
    <t xml:space="preserve">Tajikistan</t>
  </si>
  <si>
    <t xml:space="preserve">Conoms</t>
  </si>
  <si>
    <t xml:space="preserve">Tanzania</t>
  </si>
  <si>
    <t xml:space="preserve">Lab reagents (CD4)  </t>
  </si>
  <si>
    <t xml:space="preserve">Other commodities(HEID) </t>
  </si>
  <si>
    <t xml:space="preserve">Thailand</t>
  </si>
  <si>
    <t xml:space="preserve">ARVs (n-PEP)</t>
  </si>
  <si>
    <t xml:space="preserve">Other commodities (reagents for TB and HCV)</t>
  </si>
  <si>
    <t xml:space="preserve">Togo</t>
  </si>
  <si>
    <t xml:space="preserve">Uganda</t>
  </si>
  <si>
    <t xml:space="preserve">Lab reagents (CD4, GeneXpert) </t>
  </si>
  <si>
    <t xml:space="preserve">Other commodities (EID, Syphilis-du0, RUTF, HIV Self-test kits, Serum, CrAg, TB Masks) </t>
  </si>
  <si>
    <t xml:space="preserve">Other drugs (Cotrimoxazole, INH,STI/OI, B6) </t>
  </si>
  <si>
    <t xml:space="preserve">Ukraine</t>
  </si>
  <si>
    <t xml:space="preserve">Test kits</t>
  </si>
  <si>
    <t xml:space="preserve">$699,831** </t>
  </si>
  <si>
    <t xml:space="preserve">Other commodities (lubricants) </t>
  </si>
  <si>
    <t xml:space="preserve">$860,384** </t>
  </si>
  <si>
    <t xml:space="preserve">Condoms (with lubricants) </t>
  </si>
  <si>
    <t xml:space="preserve">Lab  reagents  (incl.  HIV tests/IFA)</t>
  </si>
  <si>
    <t xml:space="preserve">Viral  load  (with  CD4) commodities</t>
  </si>
  <si>
    <t xml:space="preserve">HIV test kits </t>
  </si>
  <si>
    <t xml:space="preserve">Lab reagents (incl. CD4 and viral load )  </t>
  </si>
  <si>
    <t xml:space="preserve">Vietnam</t>
  </si>
  <si>
    <t xml:space="preserve">Needle &amp; Syringe </t>
  </si>
  <si>
    <t xml:space="preserve">Other drugs (Methadone)  </t>
  </si>
  <si>
    <r>
      <rPr>
        <sz val="12"/>
        <rFont val="Calibri"/>
        <family val="2"/>
        <charset val="1"/>
      </rPr>
      <t xml:space="preserve">Lab reagents</t>
    </r>
    <r>
      <rPr>
        <vertAlign val="superscript"/>
        <sz val="12"/>
        <color rgb="FF000000"/>
        <rFont val="Calibri"/>
        <family val="2"/>
        <charset val="1"/>
      </rPr>
      <t xml:space="preserve"> </t>
    </r>
  </si>
  <si>
    <t xml:space="preserve">Other commodities (syringes)</t>
  </si>
  <si>
    <r>
      <rPr>
        <sz val="12"/>
        <rFont val="Calibri"/>
        <family val="2"/>
        <charset val="1"/>
      </rPr>
      <t xml:space="preserve">Rapid test kits</t>
    </r>
    <r>
      <rPr>
        <vertAlign val="superscript"/>
        <sz val="12"/>
        <color rgb="FF000000"/>
        <rFont val="Calibri"/>
        <family val="2"/>
        <charset val="1"/>
      </rPr>
      <t xml:space="preserve"> </t>
    </r>
  </si>
  <si>
    <t xml:space="preserve">Lab reagents (CD4) </t>
  </si>
  <si>
    <t xml:space="preserve">Medication Assisted Therapy (MAT) </t>
  </si>
  <si>
    <t xml:space="preserve">Other commodities (TB) </t>
  </si>
  <si>
    <t xml:space="preserve">Other commodities/TB</t>
  </si>
  <si>
    <t xml:space="preserve">PrEP</t>
  </si>
  <si>
    <t xml:space="preserve">Zambia</t>
  </si>
  <si>
    <t xml:space="preserve">Other sustaining commodities </t>
  </si>
  <si>
    <t xml:space="preserve">Other sustaining commodities  </t>
  </si>
  <si>
    <t xml:space="preserve">VMMC kits* </t>
  </si>
  <si>
    <t xml:space="preserve">$0.00% </t>
  </si>
  <si>
    <t xml:space="preserve">VL commodities </t>
  </si>
  <si>
    <t xml:space="preserve">Zimbabwe</t>
  </si>
  <si>
    <t xml:space="preserve">Condoms (male &amp; female)* </t>
  </si>
  <si>
    <t xml:space="preserve">Lab reagents (conventional) </t>
  </si>
  <si>
    <t xml:space="preserve">Lab reagents (EID) </t>
  </si>
  <si>
    <t xml:space="preserve">Lab reagents (POC) </t>
  </si>
  <si>
    <t xml:space="preserve">Lab reagents (VL) </t>
  </si>
  <si>
    <t xml:space="preserve">Condoms (male &amp; female)</t>
  </si>
  <si>
    <t xml:space="preserve">HIV self-test kits</t>
  </si>
  <si>
    <t xml:space="preserve">Lab reagents (conventional)</t>
  </si>
  <si>
    <t xml:space="preserve">Lab reagents (EID)</t>
  </si>
  <si>
    <t xml:space="preserve">Lab reagents (POC)</t>
  </si>
  <si>
    <t xml:space="preserve">Lab reagents (VL)</t>
  </si>
  <si>
    <t xml:space="preserve">ARVs for PrEP</t>
  </si>
  <si>
    <t xml:space="preserve">Condoms (male &amp; female, and personal lubricant)</t>
  </si>
  <si>
    <t xml:space="preserve">$7,362,315,</t>
  </si>
  <si>
    <t xml:space="preserve">Lab reagents for EID </t>
  </si>
  <si>
    <t xml:space="preserve">Lab reagents for EID POC</t>
  </si>
  <si>
    <t xml:space="preserve">Medicines for VMMC</t>
  </si>
  <si>
    <t xml:space="preserve">Other commodities for VMMC</t>
  </si>
  <si>
    <t xml:space="preserve">Rapid test kits (conventional)</t>
  </si>
  <si>
    <t xml:space="preserve">Rapid test kits (self-testing)</t>
  </si>
  <si>
    <t xml:space="preserve">Lab reagents for EID</t>
  </si>
  <si>
    <t xml:space="preserve">Rapid test kits (self-test kits)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</si>
</sst>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_(* #,##0.00_);_(* \(#,##0.00\);_(* \-??_);_(@_)"/>
    <numFmt numFmtId="168" formatCode="_(\$* #,##0.00_);_(\$* \(#,##0.00\);_(\$* \-??_);_(@_)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vertAlign val="subscript"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vertAlign val="superscript"/>
      <sz val="12"/>
      <name val="Calibri"/>
      <family val="2"/>
      <charset val="1"/>
    </font>
    <font>
      <vertAlign val="superscript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5E0B4"/>
        <bgColor rgb="FFC6EFC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1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17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71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D5" activeCellId="0" sqref="D5"/>
    </sheetView>
  </sheetViews>
  <sheetFormatPr defaultColWidth="9.19140625" defaultRowHeight="15.5" zeroHeight="false" outlineLevelRow="0" outlineLevelCol="0"/>
  <cols>
    <col collapsed="false" customWidth="true" hidden="false" outlineLevel="0" max="1" min="1" style="1" width="9.82"/>
    <col collapsed="false" customWidth="true" hidden="false" outlineLevel="0" max="2" min="2" style="2" width="15.72"/>
    <col collapsed="false" customWidth="true" hidden="false" outlineLevel="0" max="3" min="3" style="3" width="28.72"/>
    <col collapsed="false" customWidth="true" hidden="false" outlineLevel="0" max="4" min="4" style="4" width="18.27"/>
    <col collapsed="false" customWidth="true" hidden="false" outlineLevel="0" max="6" min="5" style="5" width="16"/>
    <col collapsed="false" customWidth="true" hidden="false" outlineLevel="0" max="7" min="7" style="5" width="15.72"/>
    <col collapsed="false" customWidth="true" hidden="false" outlineLevel="0" max="8" min="8" style="5" width="13.45"/>
    <col collapsed="false" customWidth="true" hidden="false" outlineLevel="0" max="9" min="9" style="4" width="14.72"/>
    <col collapsed="false" customWidth="true" hidden="false" outlineLevel="0" max="10" min="10" style="4" width="18.82"/>
    <col collapsed="false" customWidth="true" hidden="false" outlineLevel="0" max="11" min="11" style="4" width="15.18"/>
    <col collapsed="false" customWidth="true" hidden="false" outlineLevel="0" max="13" min="12" style="4" width="13.72"/>
    <col collapsed="false" customWidth="true" hidden="false" outlineLevel="0" max="14" min="14" style="4" width="14.45"/>
    <col collapsed="false" customWidth="true" hidden="false" outlineLevel="0" max="15" min="15" style="4" width="13.72"/>
    <col collapsed="false" customWidth="false" hidden="false" outlineLevel="0" max="1024" min="16" style="1" width="9.18"/>
  </cols>
  <sheetData>
    <row r="1" s="9" customFormat="true" ht="15" hidden="false" customHeight="false" outlineLevel="0" collapsed="false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/>
      <c r="G1" s="8"/>
      <c r="H1" s="8"/>
      <c r="I1" s="7" t="s">
        <v>5</v>
      </c>
      <c r="J1" s="7"/>
      <c r="K1" s="7"/>
      <c r="L1" s="7"/>
      <c r="M1" s="7" t="s">
        <v>6</v>
      </c>
      <c r="N1" s="7"/>
      <c r="O1" s="7"/>
      <c r="P1" s="6" t="s">
        <v>7</v>
      </c>
    </row>
    <row r="2" s="9" customFormat="true" ht="15" hidden="false" customHeight="false" outlineLevel="0" collapsed="false">
      <c r="A2" s="6"/>
      <c r="B2" s="6"/>
      <c r="C2" s="6"/>
      <c r="D2" s="7"/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6"/>
    </row>
    <row r="3" s="12" customFormat="true" ht="15" hidden="false" customHeight="false" outlineLevel="0" collapsed="false">
      <c r="A3" s="12" t="n">
        <v>2015</v>
      </c>
      <c r="B3" s="13" t="s">
        <v>19</v>
      </c>
      <c r="C3" s="14" t="s">
        <v>20</v>
      </c>
      <c r="D3" s="15" t="s">
        <v>21</v>
      </c>
      <c r="E3" s="16" t="n">
        <v>0</v>
      </c>
      <c r="F3" s="16" t="n">
        <v>0</v>
      </c>
      <c r="G3" s="16" t="n">
        <v>100</v>
      </c>
      <c r="H3" s="16" t="n">
        <v>0</v>
      </c>
      <c r="I3" s="15"/>
      <c r="J3" s="15" t="str">
        <f aca="false">IF(ISNUMBER($D3),IF(ISNUMBER(F3),$D3*F3/100,""),"")</f>
        <v/>
      </c>
      <c r="K3" s="15" t="str">
        <f aca="false">IF(ISNUMBER($D3),IF(ISNUMBER(G3),$D3*G3/100,""),"")</f>
        <v/>
      </c>
      <c r="L3" s="15" t="str">
        <f aca="false">IF(ISNUMBER($D3),IF(ISNUMBER(H3),$D3*H3/100,""),"")</f>
        <v/>
      </c>
      <c r="M3" s="15" t="n">
        <f aca="false">SUM(I3:L3)</f>
        <v>0</v>
      </c>
      <c r="N3" s="15" t="str">
        <f aca="false">IF(ISNUMBER(D3),D3-M3,"")</f>
        <v/>
      </c>
      <c r="O3" s="15"/>
    </row>
    <row r="4" s="12" customFormat="true" ht="15" hidden="false" customHeight="false" outlineLevel="0" collapsed="false">
      <c r="A4" s="12" t="n">
        <v>2015</v>
      </c>
      <c r="B4" s="13" t="s">
        <v>19</v>
      </c>
      <c r="C4" s="14" t="s">
        <v>22</v>
      </c>
      <c r="D4" s="15" t="s">
        <v>21</v>
      </c>
      <c r="E4" s="16" t="n">
        <v>0</v>
      </c>
      <c r="F4" s="16" t="n">
        <v>0</v>
      </c>
      <c r="G4" s="16" t="n">
        <v>100</v>
      </c>
      <c r="H4" s="16" t="n">
        <v>0</v>
      </c>
      <c r="I4" s="15" t="str">
        <f aca="false">IF(ISNUMBER($D4),IF(ISNUMBER(E4),$D4*E4/100,""),"")</f>
        <v/>
      </c>
      <c r="J4" s="15" t="str">
        <f aca="false">IF(ISNUMBER($D4),IF(ISNUMBER(F4),$D4*F4/100,""),"")</f>
        <v/>
      </c>
      <c r="K4" s="15" t="str">
        <f aca="false">IF(ISNUMBER($D4),IF(ISNUMBER(G4),$D4*G4/100,""),"")</f>
        <v/>
      </c>
      <c r="L4" s="15" t="str">
        <f aca="false">IF(ISNUMBER($D4),IF(ISNUMBER(H4),$D4*H4/100,""),"")</f>
        <v/>
      </c>
      <c r="M4" s="15" t="n">
        <f aca="false">SUM(I4:L4)</f>
        <v>0</v>
      </c>
      <c r="N4" s="15" t="str">
        <f aca="false">IF(ISNUMBER(D4),D4-M4,"")</f>
        <v/>
      </c>
      <c r="O4" s="15"/>
    </row>
    <row r="5" s="12" customFormat="true" ht="15" hidden="false" customHeight="false" outlineLevel="0" collapsed="false">
      <c r="A5" s="12" t="n">
        <v>2015</v>
      </c>
      <c r="B5" s="13" t="s">
        <v>19</v>
      </c>
      <c r="C5" s="14" t="s">
        <v>23</v>
      </c>
      <c r="D5" s="15" t="s">
        <v>21</v>
      </c>
      <c r="E5" s="16" t="n">
        <v>0</v>
      </c>
      <c r="F5" s="16" t="n">
        <v>0</v>
      </c>
      <c r="G5" s="16" t="n">
        <v>100</v>
      </c>
      <c r="H5" s="16" t="n">
        <v>0</v>
      </c>
      <c r="I5" s="15" t="str">
        <f aca="false">IF(ISNUMBER($D5),IF(ISNUMBER(E5),$D5*E5/100,""),"")</f>
        <v/>
      </c>
      <c r="J5" s="15" t="str">
        <f aca="false">IF(ISNUMBER($D5),IF(ISNUMBER(F5),$D5*F5/100,""),"")</f>
        <v/>
      </c>
      <c r="K5" s="15" t="str">
        <f aca="false">IF(ISNUMBER($D5),IF(ISNUMBER(G5),$D5*G5/100,""),"")</f>
        <v/>
      </c>
      <c r="L5" s="15" t="str">
        <f aca="false">IF(ISNUMBER($D5),IF(ISNUMBER(H5),$D5*H5/100,""),"")</f>
        <v/>
      </c>
      <c r="M5" s="15" t="n">
        <f aca="false">SUM(I5:L5)</f>
        <v>0</v>
      </c>
      <c r="N5" s="15" t="str">
        <f aca="false">IF(ISNUMBER(D5),D5-M5,"")</f>
        <v/>
      </c>
      <c r="O5" s="15"/>
    </row>
    <row r="6" s="12" customFormat="true" ht="15" hidden="false" customHeight="false" outlineLevel="0" collapsed="false">
      <c r="A6" s="12" t="n">
        <v>2015</v>
      </c>
      <c r="B6" s="13" t="s">
        <v>19</v>
      </c>
      <c r="C6" s="14" t="s">
        <v>24</v>
      </c>
      <c r="D6" s="15" t="s">
        <v>21</v>
      </c>
      <c r="E6" s="16" t="n">
        <v>0</v>
      </c>
      <c r="F6" s="16" t="n">
        <v>0</v>
      </c>
      <c r="G6" s="16" t="n">
        <v>100</v>
      </c>
      <c r="H6" s="16" t="n">
        <v>0</v>
      </c>
      <c r="I6" s="15" t="str">
        <f aca="false">IF(ISNUMBER($D6),IF(ISNUMBER(E6),$D6*E6/100,""),"")</f>
        <v/>
      </c>
      <c r="J6" s="15" t="str">
        <f aca="false">IF(ISNUMBER($D6),IF(ISNUMBER(F6),$D6*F6/100,""),"")</f>
        <v/>
      </c>
      <c r="K6" s="15" t="str">
        <f aca="false">IF(ISNUMBER($D6),IF(ISNUMBER(G6),$D6*G6/100,""),"")</f>
        <v/>
      </c>
      <c r="L6" s="15" t="str">
        <f aca="false">IF(ISNUMBER($D6),IF(ISNUMBER(H6),$D6*H6/100,""),"")</f>
        <v/>
      </c>
      <c r="M6" s="15" t="n">
        <f aca="false">SUM(I6:L6)</f>
        <v>0</v>
      </c>
      <c r="N6" s="15" t="str">
        <f aca="false">IF(ISNUMBER(D6),D6-M6,"")</f>
        <v/>
      </c>
      <c r="O6" s="15"/>
    </row>
    <row r="7" s="12" customFormat="true" ht="15" hidden="false" customHeight="false" outlineLevel="0" collapsed="false">
      <c r="A7" s="12" t="n">
        <v>2015</v>
      </c>
      <c r="B7" s="13" t="s">
        <v>19</v>
      </c>
      <c r="C7" s="14" t="s">
        <v>25</v>
      </c>
      <c r="D7" s="15" t="s">
        <v>21</v>
      </c>
      <c r="E7" s="16" t="n">
        <v>0</v>
      </c>
      <c r="F7" s="16" t="n">
        <v>0</v>
      </c>
      <c r="G7" s="16" t="n">
        <v>100</v>
      </c>
      <c r="H7" s="16" t="n">
        <v>0</v>
      </c>
      <c r="I7" s="15" t="str">
        <f aca="false">IF(ISNUMBER($D7),IF(ISNUMBER(E7),$D7*E7/100,""),"")</f>
        <v/>
      </c>
      <c r="J7" s="15" t="str">
        <f aca="false">IF(ISNUMBER($D7),IF(ISNUMBER(F7),$D7*F7/100,""),"")</f>
        <v/>
      </c>
      <c r="K7" s="15" t="str">
        <f aca="false">IF(ISNUMBER($D7),IF(ISNUMBER(G7),$D7*G7/100,""),"")</f>
        <v/>
      </c>
      <c r="L7" s="15" t="str">
        <f aca="false">IF(ISNUMBER($D7),IF(ISNUMBER(H7),$D7*H7/100,""),"")</f>
        <v/>
      </c>
      <c r="M7" s="15" t="n">
        <f aca="false">SUM(I7:L7)</f>
        <v>0</v>
      </c>
      <c r="N7" s="15" t="str">
        <f aca="false">IF(ISNUMBER(D7),D7-M7,"")</f>
        <v/>
      </c>
      <c r="O7" s="15"/>
    </row>
    <row r="8" s="12" customFormat="true" ht="15" hidden="false" customHeight="false" outlineLevel="0" collapsed="false">
      <c r="A8" s="12" t="n">
        <v>2015</v>
      </c>
      <c r="B8" s="13" t="s">
        <v>19</v>
      </c>
      <c r="C8" s="14" t="s">
        <v>26</v>
      </c>
      <c r="D8" s="15" t="s">
        <v>21</v>
      </c>
      <c r="E8" s="16" t="n">
        <v>0</v>
      </c>
      <c r="F8" s="16" t="n">
        <v>0</v>
      </c>
      <c r="G8" s="16" t="n">
        <v>100</v>
      </c>
      <c r="H8" s="16" t="n">
        <v>0</v>
      </c>
      <c r="I8" s="15"/>
      <c r="J8" s="15" t="str">
        <f aca="false">IF(ISNUMBER($D8),IF(ISNUMBER(F8),$D8*F8/100,""),"")</f>
        <v/>
      </c>
      <c r="K8" s="15" t="str">
        <f aca="false">IF(ISNUMBER($D8),IF(ISNUMBER(G8),$D8*G8/100,""),"")</f>
        <v/>
      </c>
      <c r="L8" s="15" t="str">
        <f aca="false">IF(ISNUMBER($D8),IF(ISNUMBER(H8),$D8*H8/100,""),"")</f>
        <v/>
      </c>
      <c r="M8" s="15" t="n">
        <f aca="false">SUM(I8:L8)</f>
        <v>0</v>
      </c>
      <c r="N8" s="15" t="str">
        <f aca="false">IF(ISNUMBER(D8),D8-M8,"")</f>
        <v/>
      </c>
      <c r="O8" s="15"/>
    </row>
    <row r="9" s="12" customFormat="true" ht="15" hidden="false" customHeight="false" outlineLevel="0" collapsed="false">
      <c r="A9" s="12" t="n">
        <v>2015</v>
      </c>
      <c r="B9" s="13" t="s">
        <v>19</v>
      </c>
      <c r="C9" s="14" t="s">
        <v>27</v>
      </c>
      <c r="D9" s="15" t="s">
        <v>21</v>
      </c>
      <c r="E9" s="16" t="n">
        <v>0</v>
      </c>
      <c r="F9" s="16" t="n">
        <v>0</v>
      </c>
      <c r="G9" s="16" t="n">
        <v>100</v>
      </c>
      <c r="H9" s="16" t="n">
        <v>0</v>
      </c>
      <c r="I9" s="15" t="str">
        <f aca="false">IF(ISNUMBER($D9),IF(ISNUMBER(E9),$D9*E9/100,""),"")</f>
        <v/>
      </c>
      <c r="J9" s="15" t="str">
        <f aca="false">IF(ISNUMBER($D9),IF(ISNUMBER(F9),$D9*F9/100,""),"")</f>
        <v/>
      </c>
      <c r="K9" s="15" t="str">
        <f aca="false">IF(ISNUMBER($D9),IF(ISNUMBER(G9),$D9*G9/100,""),"")</f>
        <v/>
      </c>
      <c r="L9" s="15" t="str">
        <f aca="false">IF(ISNUMBER($D9),IF(ISNUMBER(H9),$D9*H9/100,""),"")</f>
        <v/>
      </c>
      <c r="M9" s="15" t="n">
        <f aca="false">SUM(I9:L9)</f>
        <v>0</v>
      </c>
      <c r="N9" s="15" t="str">
        <f aca="false">IF(ISNUMBER(D9),D9-M9,"")</f>
        <v/>
      </c>
      <c r="O9" s="15"/>
    </row>
    <row r="10" s="12" customFormat="true" ht="15" hidden="false" customHeight="false" outlineLevel="0" collapsed="false">
      <c r="A10" s="12" t="n">
        <v>2016</v>
      </c>
      <c r="B10" s="13" t="s">
        <v>19</v>
      </c>
      <c r="C10" s="14" t="s">
        <v>28</v>
      </c>
      <c r="D10" s="15" t="s">
        <v>21</v>
      </c>
      <c r="E10" s="17" t="n">
        <v>0</v>
      </c>
      <c r="F10" s="17" t="n">
        <v>40</v>
      </c>
      <c r="G10" s="17" t="n">
        <v>60</v>
      </c>
      <c r="H10" s="16" t="n">
        <v>0</v>
      </c>
      <c r="I10" s="15" t="str">
        <f aca="false">IF(ISNUMBER($D10),IF(ISNUMBER(E10),$D10*E10/100,""),"")</f>
        <v/>
      </c>
      <c r="J10" s="15" t="str">
        <f aca="false">IF(ISNUMBER($D10),IF(ISNUMBER(F10),$D10*F10/100,""),"")</f>
        <v/>
      </c>
      <c r="K10" s="15" t="str">
        <f aca="false">IF(ISNUMBER($D10),IF(ISNUMBER(G10),$D10*G10/100,""),"")</f>
        <v/>
      </c>
      <c r="L10" s="15" t="str">
        <f aca="false">IF(ISNUMBER($D10),IF(ISNUMBER(H10),$D10*H10/100,""),"")</f>
        <v/>
      </c>
      <c r="M10" s="15" t="n">
        <f aca="false">SUM(I10:L10)</f>
        <v>0</v>
      </c>
      <c r="N10" s="15" t="str">
        <f aca="false">IF(ISNUMBER(D10),D10-M10,"")</f>
        <v/>
      </c>
      <c r="O10" s="15"/>
    </row>
    <row r="11" s="12" customFormat="true" ht="15" hidden="false" customHeight="false" outlineLevel="0" collapsed="false">
      <c r="A11" s="12" t="n">
        <v>2016</v>
      </c>
      <c r="B11" s="13" t="s">
        <v>19</v>
      </c>
      <c r="C11" s="14" t="s">
        <v>22</v>
      </c>
      <c r="D11" s="15" t="s">
        <v>21</v>
      </c>
      <c r="E11" s="17" t="n">
        <v>0</v>
      </c>
      <c r="F11" s="17" t="n">
        <v>0</v>
      </c>
      <c r="G11" s="17" t="n">
        <v>100</v>
      </c>
      <c r="H11" s="16" t="n">
        <v>0</v>
      </c>
      <c r="I11" s="15" t="str">
        <f aca="false">IF(ISNUMBER($D11),IF(ISNUMBER(E11),$D11*E11/100,""),"")</f>
        <v/>
      </c>
      <c r="J11" s="15" t="str">
        <f aca="false">IF(ISNUMBER($D11),IF(ISNUMBER(F11),$D11*F11/100,""),"")</f>
        <v/>
      </c>
      <c r="K11" s="15" t="str">
        <f aca="false">IF(ISNUMBER($D11),IF(ISNUMBER(G11),$D11*G11/100,""),"")</f>
        <v/>
      </c>
      <c r="L11" s="15" t="str">
        <f aca="false">IF(ISNUMBER($D11),IF(ISNUMBER(H11),$D11*H11/100,""),"")</f>
        <v/>
      </c>
      <c r="M11" s="15" t="n">
        <f aca="false">SUM(I11:L11)</f>
        <v>0</v>
      </c>
      <c r="N11" s="15" t="str">
        <f aca="false">IF(ISNUMBER(D11),D11-M11,"")</f>
        <v/>
      </c>
      <c r="O11" s="15"/>
    </row>
    <row r="12" s="12" customFormat="true" ht="15" hidden="false" customHeight="false" outlineLevel="0" collapsed="false">
      <c r="A12" s="12" t="n">
        <v>2016</v>
      </c>
      <c r="B12" s="13" t="s">
        <v>19</v>
      </c>
      <c r="C12" s="14" t="s">
        <v>23</v>
      </c>
      <c r="D12" s="15" t="s">
        <v>21</v>
      </c>
      <c r="E12" s="17" t="n">
        <v>0</v>
      </c>
      <c r="F12" s="17" t="n">
        <v>0</v>
      </c>
      <c r="G12" s="17" t="n">
        <v>100</v>
      </c>
      <c r="H12" s="16" t="n">
        <v>0</v>
      </c>
      <c r="I12" s="15" t="str">
        <f aca="false">IF(ISNUMBER($D12),IF(ISNUMBER(E12),$D12*E12/100,""),"")</f>
        <v/>
      </c>
      <c r="J12" s="15" t="str">
        <f aca="false">IF(ISNUMBER($D12),IF(ISNUMBER(F12),$D12*F12/100,""),"")</f>
        <v/>
      </c>
      <c r="K12" s="15" t="str">
        <f aca="false">IF(ISNUMBER($D12),IF(ISNUMBER(G12),$D12*G12/100,""),"")</f>
        <v/>
      </c>
      <c r="L12" s="15" t="str">
        <f aca="false">IF(ISNUMBER($D12),IF(ISNUMBER(H12),$D12*H12/100,""),"")</f>
        <v/>
      </c>
      <c r="M12" s="15" t="n">
        <f aca="false">SUM(I12:L12)</f>
        <v>0</v>
      </c>
      <c r="N12" s="15" t="str">
        <f aca="false">IF(ISNUMBER(D12),D12-M12,"")</f>
        <v/>
      </c>
      <c r="O12" s="15"/>
    </row>
    <row r="13" s="12" customFormat="true" ht="15" hidden="false" customHeight="false" outlineLevel="0" collapsed="false">
      <c r="A13" s="12" t="n">
        <v>2016</v>
      </c>
      <c r="B13" s="13" t="s">
        <v>19</v>
      </c>
      <c r="C13" s="14" t="s">
        <v>29</v>
      </c>
      <c r="D13" s="15" t="s">
        <v>21</v>
      </c>
      <c r="E13" s="17" t="n">
        <v>0</v>
      </c>
      <c r="F13" s="17" t="n">
        <v>0</v>
      </c>
      <c r="G13" s="17" t="n">
        <v>100</v>
      </c>
      <c r="H13" s="16" t="n">
        <v>0</v>
      </c>
      <c r="I13" s="15" t="str">
        <f aca="false">IF(ISNUMBER($D13),IF(ISNUMBER(E13),$D13*E13/100,""),"")</f>
        <v/>
      </c>
      <c r="J13" s="15" t="str">
        <f aca="false">IF(ISNUMBER($D13),IF(ISNUMBER(F13),$D13*F13/100,""),"")</f>
        <v/>
      </c>
      <c r="K13" s="15" t="str">
        <f aca="false">IF(ISNUMBER($D13),IF(ISNUMBER(G13),$D13*G13/100,""),"")</f>
        <v/>
      </c>
      <c r="L13" s="15" t="str">
        <f aca="false">IF(ISNUMBER($D13),IF(ISNUMBER(H13),$D13*H13/100,""),"")</f>
        <v/>
      </c>
      <c r="M13" s="15" t="n">
        <f aca="false">SUM(I13:L13)</f>
        <v>0</v>
      </c>
      <c r="N13" s="15" t="str">
        <f aca="false">IF(ISNUMBER(D13),D13-M13,"")</f>
        <v/>
      </c>
      <c r="O13" s="15"/>
    </row>
    <row r="14" s="12" customFormat="true" ht="15" hidden="false" customHeight="false" outlineLevel="0" collapsed="false">
      <c r="A14" s="12" t="n">
        <v>2016</v>
      </c>
      <c r="B14" s="13" t="s">
        <v>19</v>
      </c>
      <c r="C14" s="14" t="s">
        <v>24</v>
      </c>
      <c r="D14" s="15" t="s">
        <v>21</v>
      </c>
      <c r="E14" s="17" t="n">
        <v>0</v>
      </c>
      <c r="F14" s="17" t="n">
        <v>0</v>
      </c>
      <c r="G14" s="17" t="n">
        <v>100</v>
      </c>
      <c r="H14" s="16" t="n">
        <v>0</v>
      </c>
      <c r="I14" s="15" t="str">
        <f aca="false">IF(ISNUMBER($D14),IF(ISNUMBER(E14),$D14*E14/100,""),"")</f>
        <v/>
      </c>
      <c r="J14" s="15" t="str">
        <f aca="false">IF(ISNUMBER($D14),IF(ISNUMBER(F14),$D14*F14/100,""),"")</f>
        <v/>
      </c>
      <c r="K14" s="15" t="str">
        <f aca="false">IF(ISNUMBER($D14),IF(ISNUMBER(G14),$D14*G14/100,""),"")</f>
        <v/>
      </c>
      <c r="L14" s="15" t="str">
        <f aca="false">IF(ISNUMBER($D14),IF(ISNUMBER(H14),$D14*H14/100,""),"")</f>
        <v/>
      </c>
      <c r="M14" s="15" t="n">
        <f aca="false">SUM(I14:L14)</f>
        <v>0</v>
      </c>
      <c r="N14" s="15" t="str">
        <f aca="false">IF(ISNUMBER(D14),D14-M14,"")</f>
        <v/>
      </c>
      <c r="O14" s="15"/>
    </row>
    <row r="15" s="12" customFormat="true" ht="15" hidden="false" customHeight="false" outlineLevel="0" collapsed="false">
      <c r="A15" s="12" t="n">
        <v>2016</v>
      </c>
      <c r="B15" s="13" t="s">
        <v>19</v>
      </c>
      <c r="C15" s="14" t="s">
        <v>25</v>
      </c>
      <c r="D15" s="15" t="s">
        <v>21</v>
      </c>
      <c r="E15" s="17" t="n">
        <v>0</v>
      </c>
      <c r="F15" s="17" t="n">
        <v>0</v>
      </c>
      <c r="G15" s="17" t="n">
        <v>100</v>
      </c>
      <c r="H15" s="16" t="n">
        <v>0</v>
      </c>
      <c r="I15" s="15" t="str">
        <f aca="false">IF(ISNUMBER($D15),IF(ISNUMBER(E15),$D15*E15/100,""),"")</f>
        <v/>
      </c>
      <c r="J15" s="15" t="str">
        <f aca="false">IF(ISNUMBER($D15),IF(ISNUMBER(F15),$D15*F15/100,""),"")</f>
        <v/>
      </c>
      <c r="K15" s="15" t="str">
        <f aca="false">IF(ISNUMBER($D15),IF(ISNUMBER(G15),$D15*G15/100,""),"")</f>
        <v/>
      </c>
      <c r="L15" s="15" t="str">
        <f aca="false">IF(ISNUMBER($D15),IF(ISNUMBER(H15),$D15*H15/100,""),"")</f>
        <v/>
      </c>
      <c r="M15" s="15" t="n">
        <f aca="false">SUM(I15:L15)</f>
        <v>0</v>
      </c>
      <c r="N15" s="15" t="str">
        <f aca="false">IF(ISNUMBER(D15),D15-M15,"")</f>
        <v/>
      </c>
      <c r="O15" s="15"/>
    </row>
    <row r="16" s="12" customFormat="true" ht="15" hidden="false" customHeight="false" outlineLevel="0" collapsed="false">
      <c r="A16" s="12" t="n">
        <v>2016</v>
      </c>
      <c r="B16" s="13" t="s">
        <v>19</v>
      </c>
      <c r="C16" s="14" t="s">
        <v>26</v>
      </c>
      <c r="D16" s="15" t="s">
        <v>21</v>
      </c>
      <c r="E16" s="17" t="n">
        <v>0</v>
      </c>
      <c r="F16" s="17" t="n">
        <v>40</v>
      </c>
      <c r="G16" s="17" t="n">
        <v>60</v>
      </c>
      <c r="H16" s="16" t="n">
        <v>0</v>
      </c>
      <c r="I16" s="15" t="str">
        <f aca="false">IF(ISNUMBER($D16),IF(ISNUMBER(E16),$D16*E16/100,""),"")</f>
        <v/>
      </c>
      <c r="J16" s="15" t="str">
        <f aca="false">IF(ISNUMBER($D16),IF(ISNUMBER(F16),$D16*F16/100,""),"")</f>
        <v/>
      </c>
      <c r="K16" s="15" t="str">
        <f aca="false">IF(ISNUMBER($D16),IF(ISNUMBER(G16),$D16*G16/100,""),"")</f>
        <v/>
      </c>
      <c r="L16" s="15" t="str">
        <f aca="false">IF(ISNUMBER($D16),IF(ISNUMBER(H16),$D16*H16/100,""),"")</f>
        <v/>
      </c>
      <c r="M16" s="15" t="n">
        <f aca="false">SUM(I16:L16)</f>
        <v>0</v>
      </c>
      <c r="N16" s="15" t="str">
        <f aca="false">IF(ISNUMBER(D16),D16-M16,"")</f>
        <v/>
      </c>
      <c r="O16" s="15"/>
    </row>
    <row r="17" s="12" customFormat="true" ht="15" hidden="false" customHeight="false" outlineLevel="0" collapsed="false">
      <c r="A17" s="12" t="n">
        <v>2016</v>
      </c>
      <c r="B17" s="13" t="s">
        <v>19</v>
      </c>
      <c r="C17" s="14" t="s">
        <v>30</v>
      </c>
      <c r="D17" s="15" t="s">
        <v>21</v>
      </c>
      <c r="E17" s="17" t="n">
        <v>0</v>
      </c>
      <c r="F17" s="17" t="n">
        <v>0</v>
      </c>
      <c r="G17" s="17" t="n">
        <v>100</v>
      </c>
      <c r="H17" s="16" t="n">
        <v>0</v>
      </c>
      <c r="I17" s="15" t="str">
        <f aca="false">IF(ISNUMBER($D17),IF(ISNUMBER(E17),$D17*E17/100,""),"")</f>
        <v/>
      </c>
      <c r="J17" s="15" t="str">
        <f aca="false">IF(ISNUMBER($D17),IF(ISNUMBER(F17),$D17*F17/100,""),"")</f>
        <v/>
      </c>
      <c r="K17" s="15" t="str">
        <f aca="false">IF(ISNUMBER($D17),IF(ISNUMBER(G17),$D17*G17/100,""),"")</f>
        <v/>
      </c>
      <c r="L17" s="15" t="str">
        <f aca="false">IF(ISNUMBER($D17),IF(ISNUMBER(H17),$D17*H17/100,""),"")</f>
        <v/>
      </c>
      <c r="M17" s="15" t="n">
        <f aca="false">SUM(I17:L17)</f>
        <v>0</v>
      </c>
      <c r="N17" s="15" t="str">
        <f aca="false">IF(ISNUMBER(D17),D17-M17,"")</f>
        <v/>
      </c>
      <c r="O17" s="15"/>
    </row>
    <row r="18" s="12" customFormat="true" ht="15" hidden="false" customHeight="false" outlineLevel="0" collapsed="false">
      <c r="A18" s="12" t="n">
        <v>2016</v>
      </c>
      <c r="B18" s="13" t="s">
        <v>19</v>
      </c>
      <c r="C18" s="14" t="s">
        <v>27</v>
      </c>
      <c r="D18" s="15" t="s">
        <v>21</v>
      </c>
      <c r="E18" s="17" t="n">
        <v>0</v>
      </c>
      <c r="F18" s="17" t="n">
        <v>0</v>
      </c>
      <c r="G18" s="17" t="n">
        <v>100</v>
      </c>
      <c r="H18" s="16" t="n">
        <v>0</v>
      </c>
      <c r="I18" s="15" t="str">
        <f aca="false">IF(ISNUMBER($D18),IF(ISNUMBER(E18),$D18*E18/100,""),"")</f>
        <v/>
      </c>
      <c r="J18" s="15" t="str">
        <f aca="false">IF(ISNUMBER($D18),IF(ISNUMBER(F18),$D18*F18/100,""),"")</f>
        <v/>
      </c>
      <c r="K18" s="15" t="str">
        <f aca="false">IF(ISNUMBER($D18),IF(ISNUMBER(G18),$D18*G18/100,""),"")</f>
        <v/>
      </c>
      <c r="L18" s="15" t="str">
        <f aca="false">IF(ISNUMBER($D18),IF(ISNUMBER(H18),$D18*H18/100,""),"")</f>
        <v/>
      </c>
      <c r="M18" s="15" t="n">
        <f aca="false">SUM(I18:L18)</f>
        <v>0</v>
      </c>
      <c r="N18" s="15" t="str">
        <f aca="false">IF(ISNUMBER(D18),D18-M18,"")</f>
        <v/>
      </c>
      <c r="O18" s="15"/>
    </row>
    <row r="19" s="12" customFormat="true" ht="15" hidden="false" customHeight="false" outlineLevel="0" collapsed="false">
      <c r="A19" s="12" t="n">
        <v>2017</v>
      </c>
      <c r="B19" s="13" t="s">
        <v>19</v>
      </c>
      <c r="C19" s="14" t="s">
        <v>31</v>
      </c>
      <c r="D19" s="15" t="s">
        <v>21</v>
      </c>
      <c r="E19" s="16" t="n">
        <v>0</v>
      </c>
      <c r="F19" s="16" t="n">
        <v>40</v>
      </c>
      <c r="G19" s="16" t="n">
        <v>60</v>
      </c>
      <c r="H19" s="16" t="n">
        <v>0</v>
      </c>
      <c r="I19" s="15" t="str">
        <f aca="false">IF(ISNUMBER($D19),IF(ISNUMBER(E19),$D19*E19/100,""),"")</f>
        <v/>
      </c>
      <c r="J19" s="15" t="str">
        <f aca="false">IF(ISNUMBER($D19),IF(ISNUMBER(F19),$D19*F19/100,""),"")</f>
        <v/>
      </c>
      <c r="K19" s="15" t="str">
        <f aca="false">IF(ISNUMBER($D19),IF(ISNUMBER(G19),$D19*G19/100,""),"")</f>
        <v/>
      </c>
      <c r="L19" s="15" t="str">
        <f aca="false">IF(ISNUMBER($D19),IF(ISNUMBER(H19),$D19*H19/100,""),"")</f>
        <v/>
      </c>
      <c r="M19" s="15" t="n">
        <f aca="false">SUM(I19:L19)</f>
        <v>0</v>
      </c>
      <c r="N19" s="15" t="str">
        <f aca="false">IF(ISNUMBER(D19),D19-M19,"")</f>
        <v/>
      </c>
      <c r="O19" s="15"/>
    </row>
    <row r="20" s="12" customFormat="true" ht="15" hidden="false" customHeight="false" outlineLevel="0" collapsed="false">
      <c r="A20" s="12" t="n">
        <v>2017</v>
      </c>
      <c r="B20" s="13" t="s">
        <v>19</v>
      </c>
      <c r="C20" s="18" t="s">
        <v>32</v>
      </c>
      <c r="D20" s="15" t="s">
        <v>21</v>
      </c>
      <c r="E20" s="17" t="s">
        <v>21</v>
      </c>
      <c r="F20" s="16" t="s">
        <v>21</v>
      </c>
      <c r="G20" s="16" t="s">
        <v>21</v>
      </c>
      <c r="H20" s="16" t="s">
        <v>21</v>
      </c>
      <c r="I20" s="15" t="str">
        <f aca="false">IF(ISNUMBER($D20),IF(ISNUMBER(E20),$D20*E20/100,""),"")</f>
        <v/>
      </c>
      <c r="J20" s="15" t="str">
        <f aca="false">IF(ISNUMBER($D20),IF(ISNUMBER(F20),$D20*F20/100,""),"")</f>
        <v/>
      </c>
      <c r="K20" s="15" t="str">
        <f aca="false">IF(ISNUMBER($D20),IF(ISNUMBER(G20),$D20*G20/100,""),"")</f>
        <v/>
      </c>
      <c r="L20" s="15" t="str">
        <f aca="false">IF(ISNUMBER($D20),IF(ISNUMBER(H20),$D20*H20/100,""),"")</f>
        <v/>
      </c>
      <c r="M20" s="15" t="n">
        <f aca="false">SUM(I20:L20)</f>
        <v>0</v>
      </c>
      <c r="N20" s="15" t="str">
        <f aca="false">IF(ISNUMBER(D20),D20-M20,"")</f>
        <v/>
      </c>
      <c r="O20" s="15"/>
    </row>
    <row r="21" s="12" customFormat="true" ht="15" hidden="false" customHeight="false" outlineLevel="0" collapsed="false">
      <c r="A21" s="12" t="n">
        <v>2017</v>
      </c>
      <c r="B21" s="13" t="s">
        <v>19</v>
      </c>
      <c r="C21" s="14" t="s">
        <v>33</v>
      </c>
      <c r="D21" s="15" t="s">
        <v>21</v>
      </c>
      <c r="E21" s="16" t="s">
        <v>21</v>
      </c>
      <c r="F21" s="16" t="s">
        <v>21</v>
      </c>
      <c r="G21" s="16" t="s">
        <v>21</v>
      </c>
      <c r="H21" s="16" t="s">
        <v>21</v>
      </c>
      <c r="I21" s="15" t="str">
        <f aca="false">IF(ISNUMBER($D21),IF(ISNUMBER(E21),$D21*E21/100,""),"")</f>
        <v/>
      </c>
      <c r="J21" s="15" t="str">
        <f aca="false">IF(ISNUMBER($D21),IF(ISNUMBER(F21),$D21*F21/100,""),"")</f>
        <v/>
      </c>
      <c r="K21" s="15" t="str">
        <f aca="false">IF(ISNUMBER($D21),IF(ISNUMBER(G21),$D21*G21/100,""),"")</f>
        <v/>
      </c>
      <c r="L21" s="15" t="str">
        <f aca="false">IF(ISNUMBER($D21),IF(ISNUMBER(H21),$D21*H21/100,""),"")</f>
        <v/>
      </c>
      <c r="M21" s="15" t="n">
        <f aca="false">SUM(I21:L21)</f>
        <v>0</v>
      </c>
      <c r="N21" s="15" t="str">
        <f aca="false">IF(ISNUMBER(D21),D21-M21,"")</f>
        <v/>
      </c>
      <c r="O21" s="15"/>
    </row>
    <row r="22" s="12" customFormat="true" ht="15" hidden="false" customHeight="false" outlineLevel="0" collapsed="false">
      <c r="A22" s="12" t="n">
        <v>2017</v>
      </c>
      <c r="B22" s="13" t="s">
        <v>19</v>
      </c>
      <c r="C22" s="18" t="s">
        <v>29</v>
      </c>
      <c r="D22" s="15" t="s">
        <v>21</v>
      </c>
      <c r="E22" s="17" t="n">
        <v>0</v>
      </c>
      <c r="F22" s="16" t="s">
        <v>21</v>
      </c>
      <c r="G22" s="16" t="s">
        <v>21</v>
      </c>
      <c r="H22" s="16" t="s">
        <v>21</v>
      </c>
      <c r="I22" s="15" t="str">
        <f aca="false">IF(ISNUMBER($D22),IF(ISNUMBER(E22),$D22*E22/100,""),"")</f>
        <v/>
      </c>
      <c r="J22" s="15" t="str">
        <f aca="false">IF(ISNUMBER($D22),IF(ISNUMBER(F22),$D22*F22/100,""),"")</f>
        <v/>
      </c>
      <c r="K22" s="15" t="str">
        <f aca="false">IF(ISNUMBER($D22),IF(ISNUMBER(G22),$D22*G22/100,""),"")</f>
        <v/>
      </c>
      <c r="L22" s="15" t="str">
        <f aca="false">IF(ISNUMBER($D22),IF(ISNUMBER(H22),$D22*H22/100,""),"")</f>
        <v/>
      </c>
      <c r="M22" s="15" t="n">
        <f aca="false">SUM(I22:L22)</f>
        <v>0</v>
      </c>
      <c r="N22" s="15" t="str">
        <f aca="false">IF(ISNUMBER(D22),D22-M22,"")</f>
        <v/>
      </c>
      <c r="O22" s="15"/>
    </row>
    <row r="23" s="12" customFormat="true" ht="20.25" hidden="false" customHeight="true" outlineLevel="0" collapsed="false">
      <c r="A23" s="12" t="n">
        <v>2017</v>
      </c>
      <c r="B23" s="13" t="s">
        <v>19</v>
      </c>
      <c r="C23" s="18" t="s">
        <v>24</v>
      </c>
      <c r="D23" s="15" t="s">
        <v>21</v>
      </c>
      <c r="E23" s="17" t="n">
        <v>0</v>
      </c>
      <c r="F23" s="16" t="s">
        <v>21</v>
      </c>
      <c r="G23" s="16" t="s">
        <v>21</v>
      </c>
      <c r="H23" s="16" t="s">
        <v>21</v>
      </c>
      <c r="I23" s="15" t="str">
        <f aca="false">IF(ISNUMBER($D23),IF(ISNUMBER(E23),$D23*E23/100,""),"")</f>
        <v/>
      </c>
      <c r="J23" s="15" t="str">
        <f aca="false">IF(ISNUMBER($D23),IF(ISNUMBER(F23),$D23*F23/100,""),"")</f>
        <v/>
      </c>
      <c r="K23" s="15" t="str">
        <f aca="false">IF(ISNUMBER($D23),IF(ISNUMBER(G23),$D23*G23/100,""),"")</f>
        <v/>
      </c>
      <c r="L23" s="15" t="str">
        <f aca="false">IF(ISNUMBER($D23),IF(ISNUMBER(H23),$D23*H23/100,""),"")</f>
        <v/>
      </c>
      <c r="M23" s="15" t="n">
        <f aca="false">SUM(I23:L23)</f>
        <v>0</v>
      </c>
      <c r="N23" s="15" t="str">
        <f aca="false">IF(ISNUMBER(D23),D23-M23,"")</f>
        <v/>
      </c>
      <c r="O23" s="15"/>
    </row>
    <row r="24" s="12" customFormat="true" ht="15" hidden="false" customHeight="false" outlineLevel="0" collapsed="false">
      <c r="A24" s="12" t="n">
        <v>2017</v>
      </c>
      <c r="B24" s="13" t="s">
        <v>19</v>
      </c>
      <c r="C24" s="14" t="s">
        <v>34</v>
      </c>
      <c r="D24" s="15" t="s">
        <v>21</v>
      </c>
      <c r="E24" s="16" t="n">
        <v>0</v>
      </c>
      <c r="F24" s="16" t="s">
        <v>21</v>
      </c>
      <c r="G24" s="16" t="s">
        <v>21</v>
      </c>
      <c r="H24" s="16" t="s">
        <v>21</v>
      </c>
      <c r="I24" s="15" t="str">
        <f aca="false">IF(ISNUMBER($D24),IF(ISNUMBER(E24),$D24*E24/100,""),"")</f>
        <v/>
      </c>
      <c r="J24" s="15" t="str">
        <f aca="false">IF(ISNUMBER($D24),IF(ISNUMBER(F24),$D24*F24/100,""),"")</f>
        <v/>
      </c>
      <c r="K24" s="15" t="str">
        <f aca="false">IF(ISNUMBER($D24),IF(ISNUMBER(G24),$D24*G24/100,""),"")</f>
        <v/>
      </c>
      <c r="L24" s="15" t="str">
        <f aca="false">IF(ISNUMBER($D24),IF(ISNUMBER(H24),$D24*H24/100,""),"")</f>
        <v/>
      </c>
      <c r="M24" s="15" t="n">
        <f aca="false">SUM(I24:L24)</f>
        <v>0</v>
      </c>
      <c r="N24" s="15" t="str">
        <f aca="false">IF(ISNUMBER(D24),D24-M24,"")</f>
        <v/>
      </c>
      <c r="O24" s="15"/>
    </row>
    <row r="25" s="12" customFormat="true" ht="15" hidden="false" customHeight="false" outlineLevel="0" collapsed="false">
      <c r="A25" s="12" t="n">
        <v>2017</v>
      </c>
      <c r="B25" s="13" t="s">
        <v>19</v>
      </c>
      <c r="C25" s="14" t="s">
        <v>26</v>
      </c>
      <c r="D25" s="15" t="s">
        <v>21</v>
      </c>
      <c r="E25" s="16" t="n">
        <v>0</v>
      </c>
      <c r="F25" s="16" t="n">
        <v>40</v>
      </c>
      <c r="G25" s="16" t="n">
        <v>60</v>
      </c>
      <c r="H25" s="16" t="n">
        <v>0</v>
      </c>
      <c r="I25" s="15" t="str">
        <f aca="false">IF(ISNUMBER($D25),IF(ISNUMBER(E25),$D25*E25/100,""),"")</f>
        <v/>
      </c>
      <c r="J25" s="15" t="str">
        <f aca="false">IF(ISNUMBER($D25),IF(ISNUMBER(F25),$D25*F25/100,""),"")</f>
        <v/>
      </c>
      <c r="K25" s="15" t="str">
        <f aca="false">IF(ISNUMBER($D25),IF(ISNUMBER(G25),$D25*G25/100,""),"")</f>
        <v/>
      </c>
      <c r="L25" s="15" t="str">
        <f aca="false">IF(ISNUMBER($D25),IF(ISNUMBER(H25),$D25*H25/100,""),"")</f>
        <v/>
      </c>
      <c r="M25" s="15" t="n">
        <f aca="false">SUM(I25:L25)</f>
        <v>0</v>
      </c>
      <c r="N25" s="15" t="str">
        <f aca="false">IF(ISNUMBER(D25),D25-M25,"")</f>
        <v/>
      </c>
      <c r="O25" s="15"/>
    </row>
    <row r="26" s="12" customFormat="true" ht="15" hidden="false" customHeight="false" outlineLevel="0" collapsed="false">
      <c r="A26" s="12" t="n">
        <v>2017</v>
      </c>
      <c r="B26" s="13" t="s">
        <v>19</v>
      </c>
      <c r="C26" s="18" t="s">
        <v>30</v>
      </c>
      <c r="D26" s="15" t="s">
        <v>21</v>
      </c>
      <c r="E26" s="17" t="s">
        <v>21</v>
      </c>
      <c r="F26" s="16" t="s">
        <v>21</v>
      </c>
      <c r="G26" s="16" t="s">
        <v>21</v>
      </c>
      <c r="H26" s="16" t="s">
        <v>21</v>
      </c>
      <c r="I26" s="15" t="str">
        <f aca="false">IF(ISNUMBER($D26),IF(ISNUMBER(E26),$D26*E26/100,""),"")</f>
        <v/>
      </c>
      <c r="J26" s="15" t="str">
        <f aca="false">IF(ISNUMBER($D26),IF(ISNUMBER(F26),$D26*F26/100,""),"")</f>
        <v/>
      </c>
      <c r="K26" s="15" t="str">
        <f aca="false">IF(ISNUMBER($D26),IF(ISNUMBER(G26),$D26*G26/100,""),"")</f>
        <v/>
      </c>
      <c r="L26" s="15" t="str">
        <f aca="false">IF(ISNUMBER($D26),IF(ISNUMBER(H26),$D26*H26/100,""),"")</f>
        <v/>
      </c>
      <c r="M26" s="15" t="n">
        <f aca="false">SUM(I26:L26)</f>
        <v>0</v>
      </c>
      <c r="N26" s="15" t="str">
        <f aca="false">IF(ISNUMBER(D26),D26-M26,"")</f>
        <v/>
      </c>
      <c r="O26" s="15"/>
    </row>
    <row r="27" s="12" customFormat="true" ht="15" hidden="false" customHeight="true" outlineLevel="0" collapsed="false">
      <c r="A27" s="12" t="n">
        <v>2020</v>
      </c>
      <c r="B27" s="13" t="s">
        <v>19</v>
      </c>
      <c r="C27" s="14" t="s">
        <v>31</v>
      </c>
      <c r="D27" s="15" t="n">
        <v>59003392</v>
      </c>
      <c r="E27" s="16" t="n">
        <v>0</v>
      </c>
      <c r="F27" s="16" t="n">
        <v>9</v>
      </c>
      <c r="G27" s="16" t="n">
        <v>16</v>
      </c>
      <c r="H27" s="16" t="n">
        <v>74</v>
      </c>
      <c r="I27" s="15" t="n">
        <f aca="false">IF(ISNUMBER($D27),IF(ISNUMBER(E27),$D27*E27/100,""),"")</f>
        <v>0</v>
      </c>
      <c r="J27" s="15" t="n">
        <f aca="false">IF(ISNUMBER($D27),IF(ISNUMBER(F27),$D27*F27/100,""),"")</f>
        <v>5310305.28</v>
      </c>
      <c r="K27" s="15" t="n">
        <f aca="false">IF(ISNUMBER($D27),IF(ISNUMBER(G27),$D27*G27/100,""),"")</f>
        <v>9440542.72</v>
      </c>
      <c r="L27" s="15" t="n">
        <f aca="false">IF(ISNUMBER($D27),IF(ISNUMBER(H27),$D27*H27/100,""),"")</f>
        <v>43662510.08</v>
      </c>
      <c r="M27" s="15" t="n">
        <f aca="false">SUM(I27:L27)</f>
        <v>58413358.08</v>
      </c>
      <c r="N27" s="15" t="n">
        <f aca="false">IF(ISNUMBER(D27),D27-M27,"")</f>
        <v>590033.920000002</v>
      </c>
      <c r="O27" s="15" t="n">
        <f aca="false">SUM(E27:H27)</f>
        <v>99</v>
      </c>
    </row>
    <row r="28" s="12" customFormat="true" ht="15" hidden="false" customHeight="false" outlineLevel="0" collapsed="false">
      <c r="A28" s="12" t="n">
        <v>2020</v>
      </c>
      <c r="B28" s="13" t="s">
        <v>19</v>
      </c>
      <c r="C28" s="14" t="s">
        <v>22</v>
      </c>
      <c r="D28" s="15" t="n">
        <v>2494232</v>
      </c>
      <c r="E28" s="16" t="n">
        <v>17</v>
      </c>
      <c r="F28" s="16" t="n">
        <v>36</v>
      </c>
      <c r="G28" s="16" t="n">
        <v>47</v>
      </c>
      <c r="H28" s="16" t="n">
        <v>0</v>
      </c>
      <c r="I28" s="15" t="n">
        <f aca="false">IF(ISNUMBER($D28),IF(ISNUMBER(E28),$D28*E28/100,""),"")</f>
        <v>424019.44</v>
      </c>
      <c r="J28" s="15" t="n">
        <f aca="false">IF(ISNUMBER($D28),IF(ISNUMBER(F28),$D28*F28/100,""),"")</f>
        <v>897923.52</v>
      </c>
      <c r="K28" s="15" t="n">
        <f aca="false">IF(ISNUMBER($D28),IF(ISNUMBER(G28),$D28*G28/100,""),"")</f>
        <v>1172289.04</v>
      </c>
      <c r="L28" s="15" t="n">
        <f aca="false">IF(ISNUMBER($D28),IF(ISNUMBER(H28),$D28*H28/100,""),"")</f>
        <v>0</v>
      </c>
      <c r="M28" s="15" t="n">
        <f aca="false">SUM(I28:L28)</f>
        <v>2494232</v>
      </c>
      <c r="N28" s="15" t="n">
        <f aca="false">IF(ISNUMBER(D28),D28-M28,"")</f>
        <v>0</v>
      </c>
      <c r="O28" s="15" t="n">
        <f aca="false">SUM(E28:H28)</f>
        <v>100</v>
      </c>
    </row>
    <row r="29" s="12" customFormat="true" ht="15" hidden="false" customHeight="false" outlineLevel="0" collapsed="false">
      <c r="A29" s="12" t="n">
        <v>2020</v>
      </c>
      <c r="B29" s="13" t="s">
        <v>19</v>
      </c>
      <c r="C29" s="14" t="s">
        <v>23</v>
      </c>
      <c r="D29" s="15" t="n">
        <v>16887450</v>
      </c>
      <c r="E29" s="16" t="n">
        <v>0</v>
      </c>
      <c r="F29" s="16" t="n">
        <v>36</v>
      </c>
      <c r="G29" s="16" t="n">
        <v>64</v>
      </c>
      <c r="H29" s="16" t="n">
        <v>0</v>
      </c>
      <c r="I29" s="15" t="n">
        <f aca="false">IF(ISNUMBER($D29),IF(ISNUMBER(E29),$D29*E29/100,""),"")</f>
        <v>0</v>
      </c>
      <c r="J29" s="15" t="n">
        <f aca="false">IF(ISNUMBER($D29),IF(ISNUMBER(F29),$D29*F29/100,""),"")</f>
        <v>6079482</v>
      </c>
      <c r="K29" s="15" t="n">
        <f aca="false">IF(ISNUMBER($D29),IF(ISNUMBER(G29),$D29*G29/100,""),"")</f>
        <v>10807968</v>
      </c>
      <c r="L29" s="15" t="n">
        <f aca="false">IF(ISNUMBER($D29),IF(ISNUMBER(H29),$D29*H29/100,""),"")</f>
        <v>0</v>
      </c>
      <c r="M29" s="15" t="n">
        <f aca="false">SUM(I29:L29)</f>
        <v>16887450</v>
      </c>
      <c r="N29" s="15" t="n">
        <f aca="false">IF(ISNUMBER(D29),D29-M29,"")</f>
        <v>0</v>
      </c>
      <c r="O29" s="15" t="n">
        <f aca="false">SUM(E29:H29)</f>
        <v>100</v>
      </c>
    </row>
    <row r="30" s="12" customFormat="true" ht="15" hidden="false" customHeight="false" outlineLevel="0" collapsed="false">
      <c r="A30" s="12" t="n">
        <v>2020</v>
      </c>
      <c r="B30" s="13" t="s">
        <v>19</v>
      </c>
      <c r="C30" s="14" t="s">
        <v>25</v>
      </c>
      <c r="D30" s="15"/>
      <c r="E30" s="16"/>
      <c r="F30" s="16"/>
      <c r="G30" s="16"/>
      <c r="H30" s="16"/>
      <c r="I30" s="15" t="str">
        <f aca="false">IF(ISNUMBER($D30),IF(ISNUMBER(E30),$D30*E30/100,""),"")</f>
        <v/>
      </c>
      <c r="J30" s="15" t="str">
        <f aca="false">IF(ISNUMBER($D30),IF(ISNUMBER(F30),$D30*F30/100,""),"")</f>
        <v/>
      </c>
      <c r="K30" s="15" t="str">
        <f aca="false">IF(ISNUMBER($D30),IF(ISNUMBER(G30),$D30*G30/100,""),"")</f>
        <v/>
      </c>
      <c r="L30" s="15" t="str">
        <f aca="false">IF(ISNUMBER($D30),IF(ISNUMBER(H30),$D30*H30/100,""),"")</f>
        <v/>
      </c>
      <c r="M30" s="15" t="n">
        <f aca="false">SUM(I30:L30)</f>
        <v>0</v>
      </c>
      <c r="N30" s="15" t="str">
        <f aca="false">IF(ISNUMBER(D30),D30-M30,"")</f>
        <v/>
      </c>
      <c r="O30" s="15" t="n">
        <f aca="false">SUM(E30:H30)</f>
        <v>0</v>
      </c>
    </row>
    <row r="31" s="12" customFormat="true" ht="15" hidden="false" customHeight="false" outlineLevel="0" collapsed="false">
      <c r="A31" s="12" t="n">
        <v>2020</v>
      </c>
      <c r="B31" s="13" t="s">
        <v>19</v>
      </c>
      <c r="C31" s="14" t="s">
        <v>35</v>
      </c>
      <c r="D31" s="15" t="n">
        <v>11737597</v>
      </c>
      <c r="E31" s="16" t="n">
        <v>2</v>
      </c>
      <c r="F31" s="16" t="n">
        <v>9</v>
      </c>
      <c r="G31" s="16" t="n">
        <v>16</v>
      </c>
      <c r="H31" s="16" t="n">
        <v>72</v>
      </c>
      <c r="I31" s="15" t="n">
        <f aca="false">IF(ISNUMBER($D31),IF(ISNUMBER(E31),$D31*E31/100,""),"")</f>
        <v>234751.94</v>
      </c>
      <c r="J31" s="15" t="n">
        <f aca="false">IF(ISNUMBER($D31),IF(ISNUMBER(F31),$D31*F31/100,""),"")</f>
        <v>1056383.73</v>
      </c>
      <c r="K31" s="15" t="n">
        <f aca="false">IF(ISNUMBER($D31),IF(ISNUMBER(G31),$D31*G31/100,""),"")</f>
        <v>1878015.52</v>
      </c>
      <c r="L31" s="15" t="n">
        <f aca="false">IF(ISNUMBER($D31),IF(ISNUMBER(H31),$D31*H31/100,""),"")</f>
        <v>8451069.84</v>
      </c>
      <c r="M31" s="15" t="n">
        <f aca="false">SUM(I31:L31)</f>
        <v>11620221.03</v>
      </c>
      <c r="N31" s="15" t="n">
        <f aca="false">IF(ISNUMBER(D31),D31-M31,"")</f>
        <v>117375.970000001</v>
      </c>
      <c r="O31" s="15" t="n">
        <f aca="false">SUM(E31:H31)</f>
        <v>99</v>
      </c>
    </row>
    <row r="32" s="12" customFormat="true" ht="15" hidden="false" customHeight="false" outlineLevel="0" collapsed="false">
      <c r="A32" s="12" t="n">
        <v>2020</v>
      </c>
      <c r="B32" s="13" t="s">
        <v>19</v>
      </c>
      <c r="C32" s="14" t="s">
        <v>36</v>
      </c>
      <c r="D32" s="15" t="n">
        <v>7934325</v>
      </c>
      <c r="E32" s="16" t="n">
        <v>3</v>
      </c>
      <c r="F32" s="16" t="n">
        <v>35</v>
      </c>
      <c r="G32" s="16" t="n">
        <v>63</v>
      </c>
      <c r="H32" s="16" t="n">
        <v>0</v>
      </c>
      <c r="I32" s="15" t="n">
        <f aca="false">IF(ISNUMBER($D32),IF(ISNUMBER(E32),$D32*E32/100,""),"")</f>
        <v>238029.75</v>
      </c>
      <c r="J32" s="15" t="n">
        <f aca="false">IF(ISNUMBER($D32),IF(ISNUMBER(F32),$D32*F32/100,""),"")</f>
        <v>2777013.75</v>
      </c>
      <c r="K32" s="15" t="n">
        <f aca="false">IF(ISNUMBER($D32),IF(ISNUMBER(G32),$D32*G32/100,""),"")</f>
        <v>4998624.75</v>
      </c>
      <c r="L32" s="15" t="n">
        <f aca="false">IF(ISNUMBER($D32),IF(ISNUMBER(H32),$D32*H32/100,""),"")</f>
        <v>0</v>
      </c>
      <c r="M32" s="15" t="n">
        <f aca="false">SUM(I32:L32)</f>
        <v>8013668.25</v>
      </c>
      <c r="N32" s="15" t="n">
        <f aca="false">IF(ISNUMBER(D32),D32-M32,"")</f>
        <v>-79343.25</v>
      </c>
      <c r="O32" s="15" t="n">
        <f aca="false">SUM(E32:H32)</f>
        <v>101</v>
      </c>
    </row>
    <row r="33" s="12" customFormat="true" ht="15" hidden="false" customHeight="false" outlineLevel="0" collapsed="false">
      <c r="A33" s="12" t="n">
        <v>2015</v>
      </c>
      <c r="B33" s="13" t="s">
        <v>37</v>
      </c>
      <c r="C33" s="18" t="s">
        <v>38</v>
      </c>
      <c r="D33" s="15" t="n">
        <v>925000</v>
      </c>
      <c r="E33" s="17" t="s">
        <v>39</v>
      </c>
      <c r="F33" s="17" t="n">
        <v>0</v>
      </c>
      <c r="G33" s="17" t="n">
        <v>100</v>
      </c>
      <c r="H33" s="17" t="n">
        <v>0</v>
      </c>
      <c r="I33" s="15" t="str">
        <f aca="false">IF(ISNUMBER($D33),IF(ISNUMBER(E33),$D33*E33/100,""),"")</f>
        <v/>
      </c>
      <c r="J33" s="15" t="n">
        <f aca="false">IF(ISNUMBER($D33),IF(ISNUMBER(F33),$D33*F33/100,""),"")</f>
        <v>0</v>
      </c>
      <c r="K33" s="15" t="n">
        <f aca="false">IF(ISNUMBER($D33),IF(ISNUMBER(G33),$D33*G33/100,""),"")</f>
        <v>925000</v>
      </c>
      <c r="L33" s="15" t="n">
        <f aca="false">IF(ISNUMBER($D33),IF(ISNUMBER(H33),$D33*H33/100,""),"")</f>
        <v>0</v>
      </c>
      <c r="M33" s="15" t="n">
        <f aca="false">SUM(I33:L33)</f>
        <v>925000</v>
      </c>
      <c r="N33" s="15" t="n">
        <f aca="false">IF(ISNUMBER(D33),D33-M33,"")</f>
        <v>0</v>
      </c>
      <c r="O33" s="15" t="n">
        <f aca="false">SUM(E33:H33)</f>
        <v>100</v>
      </c>
    </row>
    <row r="34" s="12" customFormat="true" ht="15" hidden="false" customHeight="false" outlineLevel="0" collapsed="false">
      <c r="A34" s="12" t="n">
        <v>2015</v>
      </c>
      <c r="B34" s="13" t="s">
        <v>37</v>
      </c>
      <c r="C34" s="18" t="s">
        <v>32</v>
      </c>
      <c r="D34" s="15" t="n">
        <v>50000</v>
      </c>
      <c r="E34" s="17" t="s">
        <v>39</v>
      </c>
      <c r="F34" s="17" t="n">
        <v>0</v>
      </c>
      <c r="G34" s="17" t="n">
        <v>40</v>
      </c>
      <c r="H34" s="17" t="n">
        <v>60</v>
      </c>
      <c r="I34" s="15" t="str">
        <f aca="false">IF(ISNUMBER($D34),IF(ISNUMBER(E34),$D34*E34/100,""),"")</f>
        <v/>
      </c>
      <c r="J34" s="15" t="n">
        <f aca="false">IF(ISNUMBER($D34),IF(ISNUMBER(F34),$D34*F34/100,""),"")</f>
        <v>0</v>
      </c>
      <c r="K34" s="15" t="n">
        <f aca="false">IF(ISNUMBER($D34),IF(ISNUMBER(G34),$D34*G34/100,""),"")</f>
        <v>20000</v>
      </c>
      <c r="L34" s="15" t="n">
        <f aca="false">IF(ISNUMBER($D34),IF(ISNUMBER(H34),$D34*H34/100,""),"")</f>
        <v>30000</v>
      </c>
      <c r="M34" s="15" t="n">
        <f aca="false">SUM(I34:L34)</f>
        <v>50000</v>
      </c>
      <c r="N34" s="15" t="n">
        <f aca="false">IF(ISNUMBER(D34),D34-M34,"")</f>
        <v>0</v>
      </c>
      <c r="O34" s="15" t="n">
        <f aca="false">SUM(E34:H34)</f>
        <v>100</v>
      </c>
    </row>
    <row r="35" s="12" customFormat="true" ht="15" hidden="false" customHeight="false" outlineLevel="0" collapsed="false">
      <c r="A35" s="12" t="n">
        <v>2015</v>
      </c>
      <c r="B35" s="13" t="s">
        <v>37</v>
      </c>
      <c r="C35" s="18" t="s">
        <v>40</v>
      </c>
      <c r="D35" s="15" t="s">
        <v>21</v>
      </c>
      <c r="E35" s="17" t="s">
        <v>39</v>
      </c>
      <c r="F35" s="17" t="n">
        <v>0</v>
      </c>
      <c r="G35" s="17" t="s">
        <v>39</v>
      </c>
      <c r="H35" s="17" t="s">
        <v>39</v>
      </c>
      <c r="I35" s="15" t="str">
        <f aca="false">IF(ISNUMBER($D35),IF(ISNUMBER(E35),$D35*E35/100,""),"")</f>
        <v/>
      </c>
      <c r="J35" s="15" t="str">
        <f aca="false">IF(ISNUMBER($D35),IF(ISNUMBER(F35),$D35*F35/100,""),"")</f>
        <v/>
      </c>
      <c r="K35" s="15" t="str">
        <f aca="false">IF(ISNUMBER($D35),IF(ISNUMBER(G35),$D35*G35/100,""),"")</f>
        <v/>
      </c>
      <c r="L35" s="15" t="str">
        <f aca="false">IF(ISNUMBER($D35),IF(ISNUMBER(H35),$D35*H35/100,""),"")</f>
        <v/>
      </c>
      <c r="M35" s="15" t="n">
        <f aca="false">SUM(I35:L35)</f>
        <v>0</v>
      </c>
      <c r="N35" s="15" t="str">
        <f aca="false">IF(ISNUMBER(D35),D35-M35,"")</f>
        <v/>
      </c>
      <c r="O35" s="15"/>
    </row>
    <row r="36" s="12" customFormat="true" ht="15" hidden="false" customHeight="false" outlineLevel="0" collapsed="false">
      <c r="A36" s="12" t="n">
        <v>2015</v>
      </c>
      <c r="B36" s="13" t="s">
        <v>37</v>
      </c>
      <c r="C36" s="18" t="s">
        <v>41</v>
      </c>
      <c r="D36" s="15" t="n">
        <v>2020000</v>
      </c>
      <c r="E36" s="17" t="s">
        <v>39</v>
      </c>
      <c r="F36" s="17" t="n">
        <v>0</v>
      </c>
      <c r="G36" s="17" t="n">
        <v>100</v>
      </c>
      <c r="H36" s="17" t="s">
        <v>21</v>
      </c>
      <c r="I36" s="15" t="str">
        <f aca="false">IF(ISNUMBER($D36),IF(ISNUMBER(E36),$D36*E36/100,""),"")</f>
        <v/>
      </c>
      <c r="J36" s="15" t="n">
        <f aca="false">IF(ISNUMBER($D36),IF(ISNUMBER(F36),$D36*F36/100,""),"")</f>
        <v>0</v>
      </c>
      <c r="K36" s="15" t="n">
        <f aca="false">IF(ISNUMBER($D36),IF(ISNUMBER(G36),$D36*G36/100,""),"")</f>
        <v>2020000</v>
      </c>
      <c r="L36" s="15" t="str">
        <f aca="false">IF(ISNUMBER($D36),IF(ISNUMBER(H36),$D36*H36/100,""),"")</f>
        <v/>
      </c>
      <c r="M36" s="15" t="n">
        <f aca="false">SUM(I36:L36)</f>
        <v>2020000</v>
      </c>
      <c r="N36" s="15" t="n">
        <f aca="false">IF(ISNUMBER(D36),D36-M36,"")</f>
        <v>0</v>
      </c>
      <c r="O36" s="15" t="n">
        <f aca="false">SUM(E36:H36)</f>
        <v>100</v>
      </c>
    </row>
    <row r="37" s="12" customFormat="true" ht="15" hidden="false" customHeight="false" outlineLevel="0" collapsed="false">
      <c r="A37" s="12" t="n">
        <v>2015</v>
      </c>
      <c r="B37" s="13" t="s">
        <v>37</v>
      </c>
      <c r="C37" s="18" t="s">
        <v>42</v>
      </c>
      <c r="D37" s="15" t="s">
        <v>21</v>
      </c>
      <c r="E37" s="17" t="s">
        <v>39</v>
      </c>
      <c r="F37" s="17" t="n">
        <v>0</v>
      </c>
      <c r="G37" s="17" t="s">
        <v>39</v>
      </c>
      <c r="H37" s="17" t="s">
        <v>39</v>
      </c>
      <c r="I37" s="15" t="str">
        <f aca="false">IF(ISNUMBER($D37),IF(ISNUMBER(E37),$D37*E37/100,""),"")</f>
        <v/>
      </c>
      <c r="J37" s="15" t="str">
        <f aca="false">IF(ISNUMBER($D37),IF(ISNUMBER(F37),$D37*F37/100,""),"")</f>
        <v/>
      </c>
      <c r="K37" s="15" t="str">
        <f aca="false">IF(ISNUMBER($D37),IF(ISNUMBER(G37),$D37*G37/100,""),"")</f>
        <v/>
      </c>
      <c r="L37" s="15" t="str">
        <f aca="false">IF(ISNUMBER($D37),IF(ISNUMBER(H37),$D37*H37/100,""),"")</f>
        <v/>
      </c>
      <c r="M37" s="15" t="n">
        <f aca="false">SUM(I37:L37)</f>
        <v>0</v>
      </c>
      <c r="N37" s="15" t="str">
        <f aca="false">IF(ISNUMBER(D37),D37-M37,"")</f>
        <v/>
      </c>
      <c r="O37" s="15"/>
    </row>
    <row r="38" s="12" customFormat="true" ht="15" hidden="false" customHeight="false" outlineLevel="0" collapsed="false">
      <c r="A38" s="12" t="n">
        <v>2015</v>
      </c>
      <c r="B38" s="13" t="s">
        <v>37</v>
      </c>
      <c r="C38" s="18" t="s">
        <v>43</v>
      </c>
      <c r="D38" s="15" t="s">
        <v>21</v>
      </c>
      <c r="E38" s="17" t="s">
        <v>39</v>
      </c>
      <c r="F38" s="17" t="n">
        <v>0</v>
      </c>
      <c r="G38" s="17" t="s">
        <v>39</v>
      </c>
      <c r="H38" s="17" t="s">
        <v>39</v>
      </c>
      <c r="I38" s="15" t="str">
        <f aca="false">IF(ISNUMBER($D38),IF(ISNUMBER(E38),$D38*E38/100,""),"")</f>
        <v/>
      </c>
      <c r="J38" s="15" t="str">
        <f aca="false">IF(ISNUMBER($D38),IF(ISNUMBER(F38),$D38*F38/100,""),"")</f>
        <v/>
      </c>
      <c r="K38" s="15" t="str">
        <f aca="false">IF(ISNUMBER($D38),IF(ISNUMBER(G38),$D38*G38/100,""),"")</f>
        <v/>
      </c>
      <c r="L38" s="15" t="str">
        <f aca="false">IF(ISNUMBER($D38),IF(ISNUMBER(H38),$D38*H38/100,""),"")</f>
        <v/>
      </c>
      <c r="M38" s="15" t="n">
        <f aca="false">SUM(I38:L38)</f>
        <v>0</v>
      </c>
      <c r="N38" s="15" t="str">
        <f aca="false">IF(ISNUMBER(D38),D38-M38,"")</f>
        <v/>
      </c>
      <c r="O38" s="15"/>
    </row>
    <row r="39" s="12" customFormat="true" ht="15" hidden="false" customHeight="false" outlineLevel="0" collapsed="false">
      <c r="A39" s="12" t="n">
        <v>2015</v>
      </c>
      <c r="B39" s="13" t="s">
        <v>37</v>
      </c>
      <c r="C39" s="18" t="s">
        <v>44</v>
      </c>
      <c r="D39" s="15" t="n">
        <v>0</v>
      </c>
      <c r="E39" s="17" t="n">
        <v>0</v>
      </c>
      <c r="F39" s="17" t="n">
        <v>0</v>
      </c>
      <c r="G39" s="17" t="n">
        <v>0</v>
      </c>
      <c r="H39" s="17" t="n">
        <v>0</v>
      </c>
      <c r="I39" s="15" t="n">
        <f aca="false">IF(ISNUMBER($D39),IF(ISNUMBER(E39),$D39*E39/100,""),"")</f>
        <v>0</v>
      </c>
      <c r="J39" s="15" t="n">
        <f aca="false">IF(ISNUMBER($D39),IF(ISNUMBER(F39),$D39*F39/100,""),"")</f>
        <v>0</v>
      </c>
      <c r="K39" s="15" t="n">
        <f aca="false">IF(ISNUMBER($D39),IF(ISNUMBER(G39),$D39*G39/100,""),"")</f>
        <v>0</v>
      </c>
      <c r="L39" s="15" t="n">
        <f aca="false">IF(ISNUMBER($D39),IF(ISNUMBER(H39),$D39*H39/100,""),"")</f>
        <v>0</v>
      </c>
      <c r="M39" s="15" t="n">
        <f aca="false">SUM(I39:L39)</f>
        <v>0</v>
      </c>
      <c r="N39" s="15" t="n">
        <f aca="false">IF(ISNUMBER(D39),D39-M39,"")</f>
        <v>0</v>
      </c>
      <c r="O39" s="15" t="n">
        <f aca="false">SUM(E39:H39)</f>
        <v>0</v>
      </c>
    </row>
    <row r="40" s="12" customFormat="true" ht="15" hidden="false" customHeight="false" outlineLevel="0" collapsed="false">
      <c r="A40" s="12" t="n">
        <v>2017</v>
      </c>
      <c r="B40" s="13" t="s">
        <v>37</v>
      </c>
      <c r="C40" s="14" t="s">
        <v>31</v>
      </c>
      <c r="D40" s="19" t="n">
        <v>925000</v>
      </c>
      <c r="E40" s="17" t="n">
        <v>0</v>
      </c>
      <c r="F40" s="17" t="n">
        <v>100</v>
      </c>
      <c r="G40" s="17" t="n">
        <v>0</v>
      </c>
      <c r="H40" s="17" t="n">
        <v>0</v>
      </c>
      <c r="I40" s="15" t="n">
        <f aca="false">IF(ISNUMBER($D40),IF(ISNUMBER(E40),$D40*E40/100,""),"")</f>
        <v>0</v>
      </c>
      <c r="J40" s="15" t="n">
        <f aca="false">IF(ISNUMBER($D40),IF(ISNUMBER(F40),$D40*F40/100,""),"")</f>
        <v>925000</v>
      </c>
      <c r="K40" s="15" t="n">
        <f aca="false">IF(ISNUMBER($D40),IF(ISNUMBER(G40),$D40*G40/100,""),"")</f>
        <v>0</v>
      </c>
      <c r="L40" s="15" t="n">
        <f aca="false">IF(ISNUMBER($D40),IF(ISNUMBER(H40),$D40*H40/100,""),"")</f>
        <v>0</v>
      </c>
      <c r="M40" s="15" t="n">
        <f aca="false">SUM(I40:L40)</f>
        <v>925000</v>
      </c>
      <c r="N40" s="15" t="n">
        <f aca="false">IF(ISNUMBER(D40),D40-M40,"")</f>
        <v>0</v>
      </c>
      <c r="O40" s="15" t="n">
        <f aca="false">SUM(E40:H40)</f>
        <v>100</v>
      </c>
    </row>
    <row r="41" s="12" customFormat="true" ht="15" hidden="false" customHeight="false" outlineLevel="0" collapsed="false">
      <c r="A41" s="12" t="n">
        <v>2017</v>
      </c>
      <c r="B41" s="13" t="s">
        <v>37</v>
      </c>
      <c r="C41" s="14" t="s">
        <v>45</v>
      </c>
      <c r="D41" s="19" t="n">
        <v>50000</v>
      </c>
      <c r="E41" s="17" t="n">
        <v>0</v>
      </c>
      <c r="F41" s="17" t="n">
        <v>40</v>
      </c>
      <c r="G41" s="17" t="n">
        <v>60</v>
      </c>
      <c r="H41" s="17" t="n">
        <v>0</v>
      </c>
      <c r="I41" s="15" t="n">
        <f aca="false">IF(ISNUMBER($D41),IF(ISNUMBER(E41),$D41*E41/100,""),"")</f>
        <v>0</v>
      </c>
      <c r="J41" s="15" t="n">
        <f aca="false">IF(ISNUMBER($D41),IF(ISNUMBER(F41),$D41*F41/100,""),"")</f>
        <v>20000</v>
      </c>
      <c r="K41" s="15" t="n">
        <f aca="false">IF(ISNUMBER($D41),IF(ISNUMBER(G41),$D41*G41/100,""),"")</f>
        <v>30000</v>
      </c>
      <c r="L41" s="15" t="n">
        <f aca="false">IF(ISNUMBER($D41),IF(ISNUMBER(H41),$D41*H41/100,""),"")</f>
        <v>0</v>
      </c>
      <c r="M41" s="15" t="n">
        <f aca="false">SUM(I41:L41)</f>
        <v>50000</v>
      </c>
      <c r="N41" s="15" t="n">
        <f aca="false">IF(ISNUMBER(D41),D41-M41,"")</f>
        <v>0</v>
      </c>
      <c r="O41" s="15" t="n">
        <f aca="false">SUM(E41:H41)</f>
        <v>100</v>
      </c>
    </row>
    <row r="42" s="12" customFormat="true" ht="15" hidden="false" customHeight="false" outlineLevel="0" collapsed="false">
      <c r="A42" s="12" t="n">
        <v>2017</v>
      </c>
      <c r="B42" s="13" t="s">
        <v>37</v>
      </c>
      <c r="C42" s="14" t="s">
        <v>24</v>
      </c>
      <c r="D42" s="19" t="n">
        <v>2020000</v>
      </c>
      <c r="E42" s="17" t="n">
        <v>0</v>
      </c>
      <c r="F42" s="17" t="n">
        <v>100</v>
      </c>
      <c r="G42" s="17" t="n">
        <v>0</v>
      </c>
      <c r="H42" s="17" t="n">
        <v>0</v>
      </c>
      <c r="I42" s="15" t="n">
        <f aca="false">IF(ISNUMBER($D42),IF(ISNUMBER(E42),$D42*E42/100,""),"")</f>
        <v>0</v>
      </c>
      <c r="J42" s="15" t="n">
        <f aca="false">IF(ISNUMBER($D42),IF(ISNUMBER(F42),$D42*F42/100,""),"")</f>
        <v>2020000</v>
      </c>
      <c r="K42" s="15" t="n">
        <f aca="false">IF(ISNUMBER($D42),IF(ISNUMBER(G42),$D42*G42/100,""),"")</f>
        <v>0</v>
      </c>
      <c r="L42" s="15" t="n">
        <f aca="false">IF(ISNUMBER($D42),IF(ISNUMBER(H42),$D42*H42/100,""),"")</f>
        <v>0</v>
      </c>
      <c r="M42" s="15" t="n">
        <f aca="false">SUM(I42:L42)</f>
        <v>2020000</v>
      </c>
      <c r="N42" s="15" t="n">
        <f aca="false">IF(ISNUMBER(D42),D42-M42,"")</f>
        <v>0</v>
      </c>
      <c r="O42" s="15" t="n">
        <f aca="false">SUM(E42:H42)</f>
        <v>100</v>
      </c>
    </row>
    <row r="43" s="12" customFormat="true" ht="15" hidden="false" customHeight="false" outlineLevel="0" collapsed="false">
      <c r="A43" s="20" t="n">
        <v>2015</v>
      </c>
      <c r="B43" s="21" t="s">
        <v>46</v>
      </c>
      <c r="C43" s="18" t="s">
        <v>47</v>
      </c>
      <c r="D43" s="22" t="n">
        <v>51274455</v>
      </c>
      <c r="E43" s="23" t="n">
        <v>0</v>
      </c>
      <c r="F43" s="23" t="n">
        <v>0</v>
      </c>
      <c r="G43" s="23" t="n">
        <v>34</v>
      </c>
      <c r="H43" s="23" t="n">
        <v>67</v>
      </c>
      <c r="I43" s="15" t="n">
        <f aca="false">IF(ISNUMBER($D43),IF(ISNUMBER(E43),$D43*E43/100,""),"")</f>
        <v>0</v>
      </c>
      <c r="J43" s="15" t="n">
        <f aca="false">IF(ISNUMBER($D43),IF(ISNUMBER(F43),$D43*F43/100,""),"")</f>
        <v>0</v>
      </c>
      <c r="K43" s="15" t="n">
        <f aca="false">IF(ISNUMBER($D43),IF(ISNUMBER(G43),$D43*G43/100,""),"")</f>
        <v>17433314.7</v>
      </c>
      <c r="L43" s="15" t="n">
        <f aca="false">IF(ISNUMBER($D43),IF(ISNUMBER(H43),$D43*H43/100,""),"")</f>
        <v>34353884.85</v>
      </c>
      <c r="M43" s="15" t="n">
        <f aca="false">SUM(I43:L43)</f>
        <v>51787199.55</v>
      </c>
      <c r="N43" s="15" t="n">
        <f aca="false">IF(ISNUMBER(D43),D43-M43,"")</f>
        <v>-512744.549999997</v>
      </c>
      <c r="O43" s="15" t="n">
        <f aca="false">SUM(E43:H43)</f>
        <v>101</v>
      </c>
    </row>
    <row r="44" s="12" customFormat="true" ht="15" hidden="false" customHeight="false" outlineLevel="0" collapsed="false">
      <c r="A44" s="20" t="n">
        <v>2015</v>
      </c>
      <c r="B44" s="21" t="s">
        <v>46</v>
      </c>
      <c r="C44" s="18" t="s">
        <v>33</v>
      </c>
      <c r="D44" s="19" t="s">
        <v>21</v>
      </c>
      <c r="E44" s="16" t="s">
        <v>21</v>
      </c>
      <c r="F44" s="16" t="s">
        <v>21</v>
      </c>
      <c r="G44" s="16" t="s">
        <v>21</v>
      </c>
      <c r="H44" s="16" t="s">
        <v>21</v>
      </c>
      <c r="I44" s="15" t="str">
        <f aca="false">IF(ISNUMBER($D44),IF(ISNUMBER(E44),$D44*E44/100,""),"")</f>
        <v/>
      </c>
      <c r="J44" s="15" t="str">
        <f aca="false">IF(ISNUMBER($D44),IF(ISNUMBER(F44),$D44*F44/100,""),"")</f>
        <v/>
      </c>
      <c r="K44" s="15" t="str">
        <f aca="false">IF(ISNUMBER($D44),IF(ISNUMBER(G44),$D44*G44/100,""),"")</f>
        <v/>
      </c>
      <c r="L44" s="15" t="str">
        <f aca="false">IF(ISNUMBER($D44),IF(ISNUMBER(H44),$D44*H44/100,""),"")</f>
        <v/>
      </c>
      <c r="M44" s="15" t="n">
        <f aca="false">SUM(I44:L44)</f>
        <v>0</v>
      </c>
      <c r="N44" s="15" t="str">
        <f aca="false">IF(ISNUMBER(D44),D44-M44,"")</f>
        <v/>
      </c>
      <c r="O44" s="15"/>
    </row>
    <row r="45" s="12" customFormat="true" ht="15" hidden="false" customHeight="false" outlineLevel="0" collapsed="false">
      <c r="A45" s="20" t="n">
        <v>2015</v>
      </c>
      <c r="B45" s="21" t="s">
        <v>46</v>
      </c>
      <c r="C45" s="18" t="s">
        <v>48</v>
      </c>
      <c r="D45" s="19" t="n">
        <v>1342515</v>
      </c>
      <c r="E45" s="17" t="s">
        <v>21</v>
      </c>
      <c r="F45" s="17" t="s">
        <v>21</v>
      </c>
      <c r="G45" s="16" t="n">
        <v>0</v>
      </c>
      <c r="H45" s="16" t="s">
        <v>21</v>
      </c>
      <c r="I45" s="15" t="str">
        <f aca="false">IF(ISNUMBER($D45),IF(ISNUMBER(E45),$D45*E45/100,""),"")</f>
        <v/>
      </c>
      <c r="J45" s="15" t="str">
        <f aca="false">IF(ISNUMBER($D45),IF(ISNUMBER(F45),$D45*F45/100,""),"")</f>
        <v/>
      </c>
      <c r="K45" s="15" t="n">
        <f aca="false">IF(ISNUMBER($D45),IF(ISNUMBER(G45),$D45*G45/100,""),"")</f>
        <v>0</v>
      </c>
      <c r="L45" s="15" t="str">
        <f aca="false">IF(ISNUMBER($D45),IF(ISNUMBER(H45),$D45*H45/100,""),"")</f>
        <v/>
      </c>
      <c r="M45" s="15" t="n">
        <f aca="false">SUM(I45:L45)</f>
        <v>0</v>
      </c>
      <c r="N45" s="15" t="n">
        <f aca="false">IF(ISNUMBER(D45),D45-M45,"")</f>
        <v>1342515</v>
      </c>
      <c r="O45" s="15" t="n">
        <f aca="false">SUM(E45:H45)</f>
        <v>0</v>
      </c>
    </row>
    <row r="46" s="12" customFormat="true" ht="15" hidden="false" customHeight="false" outlineLevel="0" collapsed="false">
      <c r="A46" s="20" t="n">
        <v>2015</v>
      </c>
      <c r="B46" s="21" t="s">
        <v>46</v>
      </c>
      <c r="C46" s="18" t="s">
        <v>24</v>
      </c>
      <c r="D46" s="19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5" t="str">
        <f aca="false">IF(ISNUMBER($D46),IF(ISNUMBER(E46),$D46*E46/100,""),"")</f>
        <v/>
      </c>
      <c r="J46" s="15" t="str">
        <f aca="false">IF(ISNUMBER($D46),IF(ISNUMBER(F46),$D46*F46/100,""),"")</f>
        <v/>
      </c>
      <c r="K46" s="15" t="str">
        <f aca="false">IF(ISNUMBER($D46),IF(ISNUMBER(G46),$D46*G46/100,""),"")</f>
        <v/>
      </c>
      <c r="L46" s="15" t="str">
        <f aca="false">IF(ISNUMBER($D46),IF(ISNUMBER(H46),$D46*H46/100,""),"")</f>
        <v/>
      </c>
      <c r="M46" s="15" t="n">
        <f aca="false">SUM(I46:L46)</f>
        <v>0</v>
      </c>
      <c r="N46" s="15" t="str">
        <f aca="false">IF(ISNUMBER(D46),D46-M46,"")</f>
        <v/>
      </c>
      <c r="O46" s="15"/>
    </row>
    <row r="47" s="12" customFormat="true" ht="15" hidden="false" customHeight="false" outlineLevel="0" collapsed="false">
      <c r="A47" s="20" t="n">
        <v>2015</v>
      </c>
      <c r="B47" s="21" t="s">
        <v>46</v>
      </c>
      <c r="C47" s="18" t="s">
        <v>49</v>
      </c>
      <c r="D47" s="19" t="n">
        <v>69394</v>
      </c>
      <c r="E47" s="16" t="s">
        <v>21</v>
      </c>
      <c r="F47" s="16" t="s">
        <v>21</v>
      </c>
      <c r="G47" s="16" t="n">
        <v>100</v>
      </c>
      <c r="H47" s="16" t="s">
        <v>21</v>
      </c>
      <c r="I47" s="15" t="str">
        <f aca="false">IF(ISNUMBER($D47),IF(ISNUMBER(E47),$D47*E47/100,""),"")</f>
        <v/>
      </c>
      <c r="J47" s="15" t="str">
        <f aca="false">IF(ISNUMBER($D47),IF(ISNUMBER(F47),$D47*F47/100,""),"")</f>
        <v/>
      </c>
      <c r="K47" s="15" t="n">
        <f aca="false">IF(ISNUMBER($D47),IF(ISNUMBER(G47),$D47*G47/100,""),"")</f>
        <v>69394</v>
      </c>
      <c r="L47" s="15" t="str">
        <f aca="false">IF(ISNUMBER($D47),IF(ISNUMBER(H47),$D47*H47/100,""),"")</f>
        <v/>
      </c>
      <c r="M47" s="15" t="n">
        <f aca="false">SUM(I47:L47)</f>
        <v>69394</v>
      </c>
      <c r="N47" s="15" t="n">
        <f aca="false">IF(ISNUMBER(D47),D47-M47,"")</f>
        <v>0</v>
      </c>
      <c r="O47" s="15" t="n">
        <f aca="false">SUM(E47:H47)</f>
        <v>100</v>
      </c>
    </row>
    <row r="48" s="12" customFormat="true" ht="15" hidden="false" customHeight="false" outlineLevel="0" collapsed="false">
      <c r="A48" s="20" t="n">
        <v>2015</v>
      </c>
      <c r="B48" s="21" t="s">
        <v>46</v>
      </c>
      <c r="C48" s="18" t="s">
        <v>26</v>
      </c>
      <c r="D48" s="19" t="s">
        <v>21</v>
      </c>
      <c r="E48" s="16" t="s">
        <v>21</v>
      </c>
      <c r="F48" s="16" t="s">
        <v>21</v>
      </c>
      <c r="G48" s="16" t="s">
        <v>21</v>
      </c>
      <c r="H48" s="16" t="s">
        <v>21</v>
      </c>
      <c r="I48" s="15" t="str">
        <f aca="false">IF(ISNUMBER($D48),IF(ISNUMBER(E48),$D48*E48/100,""),"")</f>
        <v/>
      </c>
      <c r="J48" s="15" t="str">
        <f aca="false">IF(ISNUMBER($D48),IF(ISNUMBER(F48),$D48*F48/100,""),"")</f>
        <v/>
      </c>
      <c r="K48" s="15" t="str">
        <f aca="false">IF(ISNUMBER($D48),IF(ISNUMBER(G48),$D48*G48/100,""),"")</f>
        <v/>
      </c>
      <c r="L48" s="15" t="str">
        <f aca="false">IF(ISNUMBER($D48),IF(ISNUMBER(H48),$D48*H48/100,""),"")</f>
        <v/>
      </c>
      <c r="M48" s="15" t="n">
        <f aca="false">SUM(I48:L48)</f>
        <v>0</v>
      </c>
      <c r="N48" s="15" t="str">
        <f aca="false">IF(ISNUMBER(D48),D48-M48,"")</f>
        <v/>
      </c>
      <c r="O48" s="15"/>
    </row>
    <row r="49" s="12" customFormat="true" ht="15" hidden="false" customHeight="false" outlineLevel="0" collapsed="false">
      <c r="A49" s="20" t="n">
        <v>2015</v>
      </c>
      <c r="B49" s="21" t="s">
        <v>46</v>
      </c>
      <c r="C49" s="18" t="s">
        <v>27</v>
      </c>
      <c r="D49" s="19" t="s">
        <v>21</v>
      </c>
      <c r="E49" s="17" t="s">
        <v>21</v>
      </c>
      <c r="F49" s="17" t="s">
        <v>21</v>
      </c>
      <c r="G49" s="17" t="s">
        <v>21</v>
      </c>
      <c r="H49" s="16" t="s">
        <v>21</v>
      </c>
      <c r="I49" s="15" t="str">
        <f aca="false">IF(ISNUMBER($D49),IF(ISNUMBER(E49),$D49*E49/100,""),"")</f>
        <v/>
      </c>
      <c r="J49" s="15" t="str">
        <f aca="false">IF(ISNUMBER($D49),IF(ISNUMBER(F49),$D49*F49/100,""),"")</f>
        <v/>
      </c>
      <c r="K49" s="15" t="str">
        <f aca="false">IF(ISNUMBER($D49),IF(ISNUMBER(G49),$D49*G49/100,""),"")</f>
        <v/>
      </c>
      <c r="L49" s="15" t="str">
        <f aca="false">IF(ISNUMBER($D49),IF(ISNUMBER(H49),$D49*H49/100,""),"")</f>
        <v/>
      </c>
      <c r="M49" s="15" t="n">
        <f aca="false">SUM(I49:L49)</f>
        <v>0</v>
      </c>
      <c r="N49" s="15" t="str">
        <f aca="false">IF(ISNUMBER(D49),D49-M49,"")</f>
        <v/>
      </c>
      <c r="O49" s="15"/>
    </row>
    <row r="50" s="12" customFormat="true" ht="15" hidden="false" customHeight="false" outlineLevel="0" collapsed="false">
      <c r="A50" s="12" t="n">
        <v>2016</v>
      </c>
      <c r="B50" s="13" t="s">
        <v>46</v>
      </c>
      <c r="C50" s="14" t="s">
        <v>50</v>
      </c>
      <c r="D50" s="15" t="s">
        <v>21</v>
      </c>
      <c r="E50" s="16" t="s">
        <v>21</v>
      </c>
      <c r="F50" s="16" t="s">
        <v>21</v>
      </c>
      <c r="G50" s="16" t="s">
        <v>21</v>
      </c>
      <c r="H50" s="16" t="s">
        <v>21</v>
      </c>
      <c r="I50" s="15" t="str">
        <f aca="false">IF(ISNUMBER($D50),IF(ISNUMBER(E50),$D50*E50/100,""),"")</f>
        <v/>
      </c>
      <c r="J50" s="15" t="str">
        <f aca="false">IF(ISNUMBER($D50),IF(ISNUMBER(F50),$D50*F50/100,""),"")</f>
        <v/>
      </c>
      <c r="K50" s="15" t="str">
        <f aca="false">IF(ISNUMBER($D50),IF(ISNUMBER(G50),$D50*G50/100,""),"")</f>
        <v/>
      </c>
      <c r="L50" s="15" t="str">
        <f aca="false">IF(ISNUMBER($D50),IF(ISNUMBER(H50),$D50*H50/100,""),"")</f>
        <v/>
      </c>
      <c r="M50" s="15" t="n">
        <f aca="false">SUM(I50:L50)</f>
        <v>0</v>
      </c>
      <c r="N50" s="15" t="str">
        <f aca="false">IF(ISNUMBER(D50),D50-M50,"")</f>
        <v/>
      </c>
      <c r="O50" s="15"/>
    </row>
    <row r="51" s="12" customFormat="true" ht="15" hidden="false" customHeight="false" outlineLevel="0" collapsed="false">
      <c r="A51" s="12" t="n">
        <v>2016</v>
      </c>
      <c r="B51" s="13" t="s">
        <v>46</v>
      </c>
      <c r="C51" s="14" t="s">
        <v>47</v>
      </c>
      <c r="D51" s="15" t="n">
        <v>51274455</v>
      </c>
      <c r="E51" s="16" t="s">
        <v>21</v>
      </c>
      <c r="F51" s="16" t="s">
        <v>21</v>
      </c>
      <c r="G51" s="16" t="n">
        <v>34</v>
      </c>
      <c r="H51" s="16" t="s">
        <v>21</v>
      </c>
      <c r="I51" s="15" t="str">
        <f aca="false">IF(ISNUMBER($D51),IF(ISNUMBER(E51),$D51*E51/100,""),"")</f>
        <v/>
      </c>
      <c r="J51" s="15" t="str">
        <f aca="false">IF(ISNUMBER($D51),IF(ISNUMBER(F51),$D51*F51/100,""),"")</f>
        <v/>
      </c>
      <c r="K51" s="15" t="n">
        <f aca="false">IF(ISNUMBER($D51),IF(ISNUMBER(G51),$D51*G51/100,""),"")</f>
        <v>17433314.7</v>
      </c>
      <c r="L51" s="15" t="str">
        <f aca="false">IF(ISNUMBER($D51),IF(ISNUMBER(H51),$D51*H51/100,""),"")</f>
        <v/>
      </c>
      <c r="M51" s="15" t="n">
        <f aca="false">SUM(I51:L51)</f>
        <v>17433314.7</v>
      </c>
      <c r="N51" s="15" t="n">
        <f aca="false">IF(ISNUMBER(D51),D51-M51,"")</f>
        <v>33841140.3</v>
      </c>
      <c r="O51" s="15" t="n">
        <f aca="false">SUM(E51:H51)</f>
        <v>34</v>
      </c>
    </row>
    <row r="52" s="12" customFormat="true" ht="15" hidden="false" customHeight="false" outlineLevel="0" collapsed="false">
      <c r="A52" s="12" t="n">
        <v>2016</v>
      </c>
      <c r="B52" s="13" t="s">
        <v>46</v>
      </c>
      <c r="C52" s="14" t="s">
        <v>48</v>
      </c>
      <c r="D52" s="15" t="n">
        <v>1342515</v>
      </c>
      <c r="E52" s="16" t="s">
        <v>21</v>
      </c>
      <c r="F52" s="16" t="s">
        <v>21</v>
      </c>
      <c r="G52" s="16" t="n">
        <v>0</v>
      </c>
      <c r="H52" s="16" t="s">
        <v>21</v>
      </c>
      <c r="I52" s="15" t="str">
        <f aca="false">IF(ISNUMBER($D52),IF(ISNUMBER(E52),$D52*E52/100,""),"")</f>
        <v/>
      </c>
      <c r="J52" s="15" t="str">
        <f aca="false">IF(ISNUMBER($D52),IF(ISNUMBER(F52),$D52*F52/100,""),"")</f>
        <v/>
      </c>
      <c r="K52" s="15" t="n">
        <f aca="false">IF(ISNUMBER($D52),IF(ISNUMBER(G52),$D52*G52/100,""),"")</f>
        <v>0</v>
      </c>
      <c r="L52" s="15" t="str">
        <f aca="false">IF(ISNUMBER($D52),IF(ISNUMBER(H52),$D52*H52/100,""),"")</f>
        <v/>
      </c>
      <c r="M52" s="15" t="n">
        <f aca="false">SUM(I52:L52)</f>
        <v>0</v>
      </c>
      <c r="N52" s="15" t="n">
        <f aca="false">IF(ISNUMBER(D52),D52-M52,"")</f>
        <v>1342515</v>
      </c>
      <c r="O52" s="15" t="n">
        <f aca="false">SUM(E52:H52)</f>
        <v>0</v>
      </c>
    </row>
    <row r="53" s="12" customFormat="true" ht="15" hidden="false" customHeight="false" outlineLevel="0" collapsed="false">
      <c r="A53" s="12" t="n">
        <v>2016</v>
      </c>
      <c r="B53" s="13" t="s">
        <v>46</v>
      </c>
      <c r="C53" s="14" t="s">
        <v>51</v>
      </c>
      <c r="D53" s="15" t="s">
        <v>21</v>
      </c>
      <c r="E53" s="16" t="s">
        <v>21</v>
      </c>
      <c r="F53" s="16" t="s">
        <v>21</v>
      </c>
      <c r="G53" s="16" t="s">
        <v>21</v>
      </c>
      <c r="H53" s="16" t="s">
        <v>21</v>
      </c>
      <c r="I53" s="15" t="str">
        <f aca="false">IF(ISNUMBER($D53),IF(ISNUMBER(E53),$D53*E53/100,""),"")</f>
        <v/>
      </c>
      <c r="J53" s="15" t="str">
        <f aca="false">IF(ISNUMBER($D53),IF(ISNUMBER(F53),$D53*F53/100,""),"")</f>
        <v/>
      </c>
      <c r="K53" s="15" t="str">
        <f aca="false">IF(ISNUMBER($D53),IF(ISNUMBER(G53),$D53*G53/100,""),"")</f>
        <v/>
      </c>
      <c r="L53" s="15" t="str">
        <f aca="false">IF(ISNUMBER($D53),IF(ISNUMBER(H53),$D53*H53/100,""),"")</f>
        <v/>
      </c>
      <c r="M53" s="15" t="n">
        <f aca="false">SUM(I53:L53)</f>
        <v>0</v>
      </c>
      <c r="N53" s="15" t="str">
        <f aca="false">IF(ISNUMBER(D53),D53-M53,"")</f>
        <v/>
      </c>
      <c r="O53" s="15"/>
    </row>
    <row r="54" s="12" customFormat="true" ht="15" hidden="false" customHeight="false" outlineLevel="0" collapsed="false">
      <c r="A54" s="12" t="n">
        <v>2016</v>
      </c>
      <c r="B54" s="13" t="s">
        <v>46</v>
      </c>
      <c r="C54" s="14" t="s">
        <v>49</v>
      </c>
      <c r="D54" s="15" t="n">
        <v>69394</v>
      </c>
      <c r="E54" s="16" t="s">
        <v>21</v>
      </c>
      <c r="F54" s="16" t="s">
        <v>21</v>
      </c>
      <c r="G54" s="16" t="n">
        <v>100</v>
      </c>
      <c r="H54" s="16" t="s">
        <v>21</v>
      </c>
      <c r="I54" s="15" t="str">
        <f aca="false">IF(ISNUMBER($D54),IF(ISNUMBER(E54),$D54*E54/100,""),"")</f>
        <v/>
      </c>
      <c r="J54" s="15" t="str">
        <f aca="false">IF(ISNUMBER($D54),IF(ISNUMBER(F54),$D54*F54/100,""),"")</f>
        <v/>
      </c>
      <c r="K54" s="15" t="n">
        <f aca="false">IF(ISNUMBER($D54),IF(ISNUMBER(G54),$D54*G54/100,""),"")</f>
        <v>69394</v>
      </c>
      <c r="L54" s="15" t="str">
        <f aca="false">IF(ISNUMBER($D54),IF(ISNUMBER(H54),$D54*H54/100,""),"")</f>
        <v/>
      </c>
      <c r="M54" s="15" t="n">
        <f aca="false">SUM(I54:L54)</f>
        <v>69394</v>
      </c>
      <c r="N54" s="15" t="n">
        <f aca="false">IF(ISNUMBER(D54),D54-M54,"")</f>
        <v>0</v>
      </c>
      <c r="O54" s="15" t="n">
        <f aca="false">SUM(E54:H54)</f>
        <v>100</v>
      </c>
    </row>
    <row r="55" s="12" customFormat="true" ht="15" hidden="false" customHeight="false" outlineLevel="0" collapsed="false">
      <c r="A55" s="12" t="n">
        <v>2016</v>
      </c>
      <c r="B55" s="13" t="s">
        <v>46</v>
      </c>
      <c r="C55" s="14" t="s">
        <v>26</v>
      </c>
      <c r="D55" s="15" t="s">
        <v>21</v>
      </c>
      <c r="E55" s="16" t="s">
        <v>21</v>
      </c>
      <c r="F55" s="16" t="s">
        <v>21</v>
      </c>
      <c r="G55" s="16" t="s">
        <v>21</v>
      </c>
      <c r="H55" s="16" t="s">
        <v>21</v>
      </c>
      <c r="I55" s="15" t="str">
        <f aca="false">IF(ISNUMBER($D55),IF(ISNUMBER(E55),$D55*E55/100,""),"")</f>
        <v/>
      </c>
      <c r="J55" s="15" t="str">
        <f aca="false">IF(ISNUMBER($D55),IF(ISNUMBER(F55),$D55*F55/100,""),"")</f>
        <v/>
      </c>
      <c r="K55" s="15" t="str">
        <f aca="false">IF(ISNUMBER($D55),IF(ISNUMBER(G55),$D55*G55/100,""),"")</f>
        <v/>
      </c>
      <c r="L55" s="15" t="str">
        <f aca="false">IF(ISNUMBER($D55),IF(ISNUMBER(H55),$D55*H55/100,""),"")</f>
        <v/>
      </c>
      <c r="M55" s="15" t="n">
        <f aca="false">SUM(I55:L55)</f>
        <v>0</v>
      </c>
      <c r="N55" s="15" t="str">
        <f aca="false">IF(ISNUMBER(D55),D55-M55,"")</f>
        <v/>
      </c>
      <c r="O55" s="15"/>
    </row>
    <row r="56" s="12" customFormat="true" ht="15" hidden="false" customHeight="false" outlineLevel="0" collapsed="false">
      <c r="A56" s="12" t="n">
        <v>2016</v>
      </c>
      <c r="B56" s="13" t="s">
        <v>46</v>
      </c>
      <c r="C56" s="14" t="s">
        <v>52</v>
      </c>
      <c r="D56" s="15" t="s">
        <v>21</v>
      </c>
      <c r="E56" s="16" t="s">
        <v>21</v>
      </c>
      <c r="F56" s="16" t="s">
        <v>21</v>
      </c>
      <c r="G56" s="16" t="s">
        <v>21</v>
      </c>
      <c r="H56" s="16" t="s">
        <v>21</v>
      </c>
      <c r="I56" s="15" t="str">
        <f aca="false">IF(ISNUMBER($D56),IF(ISNUMBER(E56),$D56*E56/100,""),"")</f>
        <v/>
      </c>
      <c r="J56" s="15" t="str">
        <f aca="false">IF(ISNUMBER($D56),IF(ISNUMBER(F56),$D56*F56/100,""),"")</f>
        <v/>
      </c>
      <c r="K56" s="15" t="str">
        <f aca="false">IF(ISNUMBER($D56),IF(ISNUMBER(G56),$D56*G56/100,""),"")</f>
        <v/>
      </c>
      <c r="L56" s="15" t="str">
        <f aca="false">IF(ISNUMBER($D56),IF(ISNUMBER(H56),$D56*H56/100,""),"")</f>
        <v/>
      </c>
      <c r="M56" s="15" t="n">
        <f aca="false">SUM(I56:L56)</f>
        <v>0</v>
      </c>
      <c r="N56" s="15" t="str">
        <f aca="false">IF(ISNUMBER(D56),D56-M56,"")</f>
        <v/>
      </c>
      <c r="O56" s="15"/>
    </row>
    <row r="57" s="12" customFormat="true" ht="15" hidden="false" customHeight="false" outlineLevel="0" collapsed="false">
      <c r="A57" s="12" t="n">
        <v>2017</v>
      </c>
      <c r="B57" s="13" t="s">
        <v>46</v>
      </c>
      <c r="C57" s="14" t="s">
        <v>31</v>
      </c>
      <c r="D57" s="19" t="n">
        <v>27248133.31</v>
      </c>
      <c r="E57" s="17" t="n">
        <v>22.8</v>
      </c>
      <c r="F57" s="17" t="n">
        <v>0</v>
      </c>
      <c r="G57" s="17" t="n">
        <v>77.2</v>
      </c>
      <c r="H57" s="16" t="n">
        <v>0</v>
      </c>
      <c r="I57" s="15" t="n">
        <f aca="false">IF(ISNUMBER($D57),IF(ISNUMBER(E57),$D57*E57/100,""),"")</f>
        <v>6212574.39468</v>
      </c>
      <c r="J57" s="15" t="n">
        <f aca="false">IF(ISNUMBER($D57),IF(ISNUMBER(F57),$D57*F57/100,""),"")</f>
        <v>0</v>
      </c>
      <c r="K57" s="15" t="n">
        <f aca="false">IF(ISNUMBER($D57),IF(ISNUMBER(G57),$D57*G57/100,""),"")</f>
        <v>21035558.91532</v>
      </c>
      <c r="L57" s="15" t="n">
        <f aca="false">IF(ISNUMBER($D57),IF(ISNUMBER(H57),$D57*H57/100,""),"")</f>
        <v>0</v>
      </c>
      <c r="M57" s="15" t="n">
        <f aca="false">SUM(I57:L57)</f>
        <v>27248133.31</v>
      </c>
      <c r="N57" s="15" t="n">
        <f aca="false">IF(ISNUMBER(D57),D57-M57,"")</f>
        <v>0</v>
      </c>
      <c r="O57" s="15" t="n">
        <f aca="false">SUM(E57:H57)</f>
        <v>100</v>
      </c>
    </row>
    <row r="58" s="12" customFormat="true" ht="15" hidden="false" customHeight="false" outlineLevel="0" collapsed="false">
      <c r="A58" s="12" t="n">
        <v>2017</v>
      </c>
      <c r="B58" s="13" t="s">
        <v>46</v>
      </c>
      <c r="C58" s="14" t="s">
        <v>53</v>
      </c>
      <c r="D58" s="19" t="n">
        <v>464201</v>
      </c>
      <c r="E58" s="17" t="n">
        <v>0</v>
      </c>
      <c r="F58" s="17" t="n">
        <v>0</v>
      </c>
      <c r="G58" s="17" t="n">
        <v>100</v>
      </c>
      <c r="H58" s="16" t="n">
        <v>0</v>
      </c>
      <c r="I58" s="15" t="n">
        <f aca="false">IF(ISNUMBER($D58),IF(ISNUMBER(E58),$D58*E58/100,""),"")</f>
        <v>0</v>
      </c>
      <c r="J58" s="15" t="n">
        <f aca="false">IF(ISNUMBER($D58),IF(ISNUMBER(F58),$D58*F58/100,""),"")</f>
        <v>0</v>
      </c>
      <c r="K58" s="15" t="n">
        <f aca="false">IF(ISNUMBER($D58),IF(ISNUMBER(G58),$D58*G58/100,""),"")</f>
        <v>464201</v>
      </c>
      <c r="L58" s="15" t="n">
        <f aca="false">IF(ISNUMBER($D58),IF(ISNUMBER(H58),$D58*H58/100,""),"")</f>
        <v>0</v>
      </c>
      <c r="M58" s="15" t="n">
        <f aca="false">SUM(I58:L58)</f>
        <v>464201</v>
      </c>
      <c r="N58" s="15" t="n">
        <f aca="false">IF(ISNUMBER(D58),D58-M58,"")</f>
        <v>0</v>
      </c>
      <c r="O58" s="15" t="n">
        <f aca="false">SUM(E58:H58)</f>
        <v>100</v>
      </c>
    </row>
    <row r="59" s="12" customFormat="true" ht="15" hidden="false" customHeight="false" outlineLevel="0" collapsed="false">
      <c r="A59" s="12" t="n">
        <v>2017</v>
      </c>
      <c r="B59" s="13" t="s">
        <v>46</v>
      </c>
      <c r="C59" s="14" t="s">
        <v>54</v>
      </c>
      <c r="D59" s="19" t="n">
        <v>5539550</v>
      </c>
      <c r="E59" s="17" t="n">
        <v>0</v>
      </c>
      <c r="F59" s="17" t="n">
        <v>0</v>
      </c>
      <c r="G59" s="17" t="n">
        <v>100</v>
      </c>
      <c r="H59" s="16" t="n">
        <v>0</v>
      </c>
      <c r="I59" s="15" t="n">
        <f aca="false">IF(ISNUMBER($D59),IF(ISNUMBER(E59),$D59*E59/100,""),"")</f>
        <v>0</v>
      </c>
      <c r="J59" s="15" t="n">
        <f aca="false">IF(ISNUMBER($D59),IF(ISNUMBER(F59),$D59*F59/100,""),"")</f>
        <v>0</v>
      </c>
      <c r="K59" s="15" t="n">
        <f aca="false">IF(ISNUMBER($D59),IF(ISNUMBER(G59),$D59*G59/100,""),"")</f>
        <v>5539550</v>
      </c>
      <c r="L59" s="15" t="n">
        <f aca="false">IF(ISNUMBER($D59),IF(ISNUMBER(H59),$D59*H59/100,""),"")</f>
        <v>0</v>
      </c>
      <c r="M59" s="15" t="n">
        <f aca="false">SUM(I59:L59)</f>
        <v>5539550</v>
      </c>
      <c r="N59" s="15" t="n">
        <f aca="false">IF(ISNUMBER(D59),D59-M59,"")</f>
        <v>0</v>
      </c>
      <c r="O59" s="15" t="n">
        <f aca="false">SUM(E59:H59)</f>
        <v>100</v>
      </c>
    </row>
    <row r="60" s="12" customFormat="true" ht="15" hidden="false" customHeight="false" outlineLevel="0" collapsed="false">
      <c r="A60" s="12" t="n">
        <v>2017</v>
      </c>
      <c r="B60" s="13" t="s">
        <v>46</v>
      </c>
      <c r="C60" s="14" t="s">
        <v>29</v>
      </c>
      <c r="D60" s="19" t="s">
        <v>21</v>
      </c>
      <c r="E60" s="17" t="n">
        <v>0</v>
      </c>
      <c r="F60" s="17" t="n">
        <v>0</v>
      </c>
      <c r="G60" s="17" t="n">
        <v>100</v>
      </c>
      <c r="H60" s="16" t="n">
        <v>0</v>
      </c>
      <c r="I60" s="15" t="str">
        <f aca="false">IF(ISNUMBER($D60),IF(ISNUMBER(E60),$D60*E60/100,""),"")</f>
        <v/>
      </c>
      <c r="J60" s="15" t="str">
        <f aca="false">IF(ISNUMBER($D60),IF(ISNUMBER(F60),$D60*F60/100,""),"")</f>
        <v/>
      </c>
      <c r="K60" s="15" t="str">
        <f aca="false">IF(ISNUMBER($D60),IF(ISNUMBER(G60),$D60*G60/100,""),"")</f>
        <v/>
      </c>
      <c r="L60" s="15" t="str">
        <f aca="false">IF(ISNUMBER($D60),IF(ISNUMBER(H60),$D60*H60/100,""),"")</f>
        <v/>
      </c>
      <c r="M60" s="15" t="n">
        <f aca="false">SUM(I60:L60)</f>
        <v>0</v>
      </c>
      <c r="N60" s="15" t="str">
        <f aca="false">IF(ISNUMBER(D60),D60-M60,"")</f>
        <v/>
      </c>
      <c r="O60" s="15"/>
    </row>
    <row r="61" s="12" customFormat="true" ht="15" hidden="false" customHeight="false" outlineLevel="0" collapsed="false">
      <c r="A61" s="12" t="n">
        <v>2017</v>
      </c>
      <c r="B61" s="13" t="s">
        <v>46</v>
      </c>
      <c r="C61" s="14" t="s">
        <v>51</v>
      </c>
      <c r="D61" s="19" t="s">
        <v>21</v>
      </c>
      <c r="E61" s="17" t="n">
        <v>0</v>
      </c>
      <c r="F61" s="17" t="n">
        <v>0</v>
      </c>
      <c r="G61" s="17" t="s">
        <v>21</v>
      </c>
      <c r="H61" s="16" t="n">
        <v>0</v>
      </c>
      <c r="I61" s="15" t="str">
        <f aca="false">IF(ISNUMBER($D61),IF(ISNUMBER(E61),$D61*E61/100,""),"")</f>
        <v/>
      </c>
      <c r="J61" s="15" t="str">
        <f aca="false">IF(ISNUMBER($D61),IF(ISNUMBER(F61),$D61*F61/100,""),"")</f>
        <v/>
      </c>
      <c r="K61" s="15" t="str">
        <f aca="false">IF(ISNUMBER($D61),IF(ISNUMBER(G61),$D61*G61/100,""),"")</f>
        <v/>
      </c>
      <c r="L61" s="15" t="str">
        <f aca="false">IF(ISNUMBER($D61),IF(ISNUMBER(H61),$D61*H61/100,""),"")</f>
        <v/>
      </c>
      <c r="M61" s="15" t="n">
        <f aca="false">SUM(I61:L61)</f>
        <v>0</v>
      </c>
      <c r="N61" s="15" t="str">
        <f aca="false">IF(ISNUMBER(D61),D61-M61,"")</f>
        <v/>
      </c>
      <c r="O61" s="15"/>
    </row>
    <row r="62" s="12" customFormat="true" ht="15" hidden="false" customHeight="false" outlineLevel="0" collapsed="false">
      <c r="A62" s="12" t="n">
        <v>2017</v>
      </c>
      <c r="B62" s="13" t="s">
        <v>46</v>
      </c>
      <c r="C62" s="14" t="s">
        <v>55</v>
      </c>
      <c r="D62" s="19" t="n">
        <v>37690700</v>
      </c>
      <c r="E62" s="17" t="n">
        <v>0</v>
      </c>
      <c r="F62" s="17" t="n">
        <v>0</v>
      </c>
      <c r="G62" s="17" t="n">
        <v>100</v>
      </c>
      <c r="H62" s="16" t="n">
        <v>0</v>
      </c>
      <c r="I62" s="15" t="n">
        <f aca="false">IF(ISNUMBER($D62),IF(ISNUMBER(E62),$D62*E62/100,""),"")</f>
        <v>0</v>
      </c>
      <c r="J62" s="15" t="n">
        <f aca="false">IF(ISNUMBER($D62),IF(ISNUMBER(F62),$D62*F62/100,""),"")</f>
        <v>0</v>
      </c>
      <c r="K62" s="15" t="n">
        <f aca="false">IF(ISNUMBER($D62),IF(ISNUMBER(G62),$D62*G62/100,""),"")</f>
        <v>37690700</v>
      </c>
      <c r="L62" s="15" t="n">
        <f aca="false">IF(ISNUMBER($D62),IF(ISNUMBER(H62),$D62*H62/100,""),"")</f>
        <v>0</v>
      </c>
      <c r="M62" s="15" t="n">
        <f aca="false">SUM(I62:L62)</f>
        <v>37690700</v>
      </c>
      <c r="N62" s="15" t="n">
        <f aca="false">IF(ISNUMBER(D62),D62-M62,"")</f>
        <v>0</v>
      </c>
      <c r="O62" s="15" t="n">
        <f aca="false">SUM(E62:H62)</f>
        <v>100</v>
      </c>
    </row>
    <row r="63" s="12" customFormat="true" ht="15" hidden="false" customHeight="false" outlineLevel="0" collapsed="false">
      <c r="A63" s="12" t="n">
        <v>2017</v>
      </c>
      <c r="B63" s="13" t="s">
        <v>46</v>
      </c>
      <c r="C63" s="14" t="s">
        <v>26</v>
      </c>
      <c r="D63" s="19" t="n">
        <v>1496015</v>
      </c>
      <c r="E63" s="17" t="n">
        <v>35</v>
      </c>
      <c r="F63" s="17" t="n">
        <v>0</v>
      </c>
      <c r="G63" s="17" t="n">
        <v>65</v>
      </c>
      <c r="H63" s="16" t="n">
        <v>0</v>
      </c>
      <c r="I63" s="15" t="n">
        <f aca="false">IF(ISNUMBER($D63),IF(ISNUMBER(E63),$D63*E63/100,""),"")</f>
        <v>523605.25</v>
      </c>
      <c r="J63" s="15" t="n">
        <f aca="false">IF(ISNUMBER($D63),IF(ISNUMBER(F63),$D63*F63/100,""),"")</f>
        <v>0</v>
      </c>
      <c r="K63" s="15" t="n">
        <f aca="false">IF(ISNUMBER($D63),IF(ISNUMBER(G63),$D63*G63/100,""),"")</f>
        <v>972409.75</v>
      </c>
      <c r="L63" s="15" t="n">
        <f aca="false">IF(ISNUMBER($D63),IF(ISNUMBER(H63),$D63*H63/100,""),"")</f>
        <v>0</v>
      </c>
      <c r="M63" s="15" t="n">
        <f aca="false">SUM(I63:L63)</f>
        <v>1496015</v>
      </c>
      <c r="N63" s="15" t="n">
        <f aca="false">IF(ISNUMBER(D63),D63-M63,"")</f>
        <v>0</v>
      </c>
      <c r="O63" s="15" t="n">
        <f aca="false">SUM(E63:H63)</f>
        <v>100</v>
      </c>
    </row>
    <row r="64" s="12" customFormat="true" ht="15" hidden="false" customHeight="false" outlineLevel="0" collapsed="false">
      <c r="A64" s="12" t="n">
        <v>2017</v>
      </c>
      <c r="B64" s="13" t="s">
        <v>46</v>
      </c>
      <c r="C64" s="14" t="s">
        <v>56</v>
      </c>
      <c r="D64" s="19" t="n">
        <v>18819600</v>
      </c>
      <c r="E64" s="17" t="n">
        <v>0</v>
      </c>
      <c r="F64" s="17" t="n">
        <v>0</v>
      </c>
      <c r="G64" s="17" t="n">
        <v>100</v>
      </c>
      <c r="H64" s="16" t="n">
        <v>0</v>
      </c>
      <c r="I64" s="15" t="n">
        <f aca="false">IF(ISNUMBER($D64),IF(ISNUMBER(E64),$D64*E64/100,""),"")</f>
        <v>0</v>
      </c>
      <c r="J64" s="15" t="n">
        <f aca="false">IF(ISNUMBER($D64),IF(ISNUMBER(F64),$D64*F64/100,""),"")</f>
        <v>0</v>
      </c>
      <c r="K64" s="15" t="n">
        <f aca="false">IF(ISNUMBER($D64),IF(ISNUMBER(G64),$D64*G64/100,""),"")</f>
        <v>18819600</v>
      </c>
      <c r="L64" s="15" t="n">
        <f aca="false">IF(ISNUMBER($D64),IF(ISNUMBER(H64),$D64*H64/100,""),"")</f>
        <v>0</v>
      </c>
      <c r="M64" s="15" t="n">
        <f aca="false">SUM(I64:L64)</f>
        <v>18819600</v>
      </c>
      <c r="N64" s="15" t="n">
        <f aca="false">IF(ISNUMBER(D64),D64-M64,"")</f>
        <v>0</v>
      </c>
      <c r="O64" s="15" t="n">
        <f aca="false">SUM(E64:H64)</f>
        <v>100</v>
      </c>
    </row>
    <row r="65" s="12" customFormat="true" ht="15" hidden="false" customHeight="false" outlineLevel="0" collapsed="false">
      <c r="A65" s="12" t="n">
        <v>2017</v>
      </c>
      <c r="B65" s="13" t="s">
        <v>46</v>
      </c>
      <c r="C65" s="14" t="s">
        <v>57</v>
      </c>
      <c r="D65" s="19" t="n">
        <v>823429</v>
      </c>
      <c r="E65" s="17" t="n">
        <v>17.2</v>
      </c>
      <c r="F65" s="17" t="s">
        <v>21</v>
      </c>
      <c r="G65" s="17" t="n">
        <v>82.2</v>
      </c>
      <c r="H65" s="16" t="s">
        <v>21</v>
      </c>
      <c r="I65" s="15" t="n">
        <f aca="false">IF(ISNUMBER($D65),IF(ISNUMBER(E65),$D65*E65/100,""),"")</f>
        <v>141629.788</v>
      </c>
      <c r="J65" s="15" t="str">
        <f aca="false">IF(ISNUMBER($D65),IF(ISNUMBER(F65),$D65*F65/100,""),"")</f>
        <v/>
      </c>
      <c r="K65" s="15" t="n">
        <f aca="false">IF(ISNUMBER($D65),IF(ISNUMBER(G65),$D65*G65/100,""),"")</f>
        <v>676858.638</v>
      </c>
      <c r="L65" s="15" t="str">
        <f aca="false">IF(ISNUMBER($D65),IF(ISNUMBER(H65),$D65*H65/100,""),"")</f>
        <v/>
      </c>
      <c r="M65" s="15" t="n">
        <f aca="false">SUM(I65:L65)</f>
        <v>818488.426</v>
      </c>
      <c r="N65" s="15" t="n">
        <f aca="false">IF(ISNUMBER(D65),D65-M65,"")</f>
        <v>4940.57400000002</v>
      </c>
      <c r="O65" s="15" t="n">
        <f aca="false">SUM(E65:H65)</f>
        <v>99.4</v>
      </c>
    </row>
    <row r="66" s="12" customFormat="true" ht="15" hidden="false" customHeight="false" outlineLevel="0" collapsed="false">
      <c r="A66" s="12" t="n">
        <v>2018</v>
      </c>
      <c r="B66" s="13" t="s">
        <v>46</v>
      </c>
      <c r="C66" s="14" t="s">
        <v>31</v>
      </c>
      <c r="D66" s="19" t="n">
        <v>57405923</v>
      </c>
      <c r="E66" s="17" t="n">
        <v>16</v>
      </c>
      <c r="F66" s="17" t="n">
        <v>0</v>
      </c>
      <c r="G66" s="17" t="n">
        <v>84</v>
      </c>
      <c r="H66" s="16" t="n">
        <v>0</v>
      </c>
      <c r="I66" s="15" t="n">
        <f aca="false">IF(ISNUMBER($D66),IF(ISNUMBER(E66),$D66*E66/100,""),"")</f>
        <v>9184947.68</v>
      </c>
      <c r="J66" s="15" t="n">
        <f aca="false">IF(ISNUMBER($D66),IF(ISNUMBER(F66),$D66*F66/100,""),"")</f>
        <v>0</v>
      </c>
      <c r="K66" s="15" t="n">
        <f aca="false">IF(ISNUMBER($D66),IF(ISNUMBER(G66),$D66*G66/100,""),"")</f>
        <v>48220975.32</v>
      </c>
      <c r="L66" s="15" t="n">
        <f aca="false">IF(ISNUMBER($D66),IF(ISNUMBER(H66),$D66*H66/100,""),"")</f>
        <v>0</v>
      </c>
      <c r="M66" s="15" t="n">
        <f aca="false">SUM(I66:L66)</f>
        <v>57405923</v>
      </c>
      <c r="N66" s="15" t="n">
        <f aca="false">IF(ISNUMBER(D66),D66-M66,"")</f>
        <v>0</v>
      </c>
      <c r="O66" s="15" t="n">
        <f aca="false">SUM(E66:H66)</f>
        <v>100</v>
      </c>
    </row>
    <row r="67" s="12" customFormat="true" ht="15" hidden="false" customHeight="false" outlineLevel="0" collapsed="false">
      <c r="A67" s="12" t="n">
        <v>2018</v>
      </c>
      <c r="B67" s="13" t="s">
        <v>46</v>
      </c>
      <c r="C67" s="14" t="s">
        <v>58</v>
      </c>
      <c r="D67" s="19" t="n">
        <v>422048</v>
      </c>
      <c r="E67" s="17" t="n">
        <v>35</v>
      </c>
      <c r="F67" s="17" t="n">
        <v>0</v>
      </c>
      <c r="G67" s="17" t="n">
        <v>0</v>
      </c>
      <c r="H67" s="16" t="n">
        <v>65</v>
      </c>
      <c r="I67" s="15" t="n">
        <f aca="false">IF(ISNUMBER($D67),IF(ISNUMBER(E67),$D67*E67/100,""),"")</f>
        <v>147716.8</v>
      </c>
      <c r="J67" s="15" t="n">
        <f aca="false">IF(ISNUMBER($D67),IF(ISNUMBER(F67),$D67*F67/100,""),"")</f>
        <v>0</v>
      </c>
      <c r="K67" s="15" t="n">
        <f aca="false">IF(ISNUMBER($D67),IF(ISNUMBER(G67),$D67*G67/100,""),"")</f>
        <v>0</v>
      </c>
      <c r="L67" s="15" t="n">
        <f aca="false">IF(ISNUMBER($D67),IF(ISNUMBER(H67),$D67*H67/100,""),"")</f>
        <v>274331.2</v>
      </c>
      <c r="M67" s="15" t="n">
        <f aca="false">SUM(I67:L67)</f>
        <v>422048</v>
      </c>
      <c r="N67" s="15" t="n">
        <f aca="false">IF(ISNUMBER(D67),D67-M67,"")</f>
        <v>0</v>
      </c>
      <c r="O67" s="15" t="n">
        <f aca="false">SUM(E67:H67)</f>
        <v>100</v>
      </c>
    </row>
    <row r="68" s="12" customFormat="true" ht="15" hidden="false" customHeight="false" outlineLevel="0" collapsed="false">
      <c r="A68" s="12" t="n">
        <v>2018</v>
      </c>
      <c r="B68" s="13" t="s">
        <v>46</v>
      </c>
      <c r="C68" s="14" t="s">
        <v>59</v>
      </c>
      <c r="D68" s="19" t="n">
        <v>5132828</v>
      </c>
      <c r="E68" s="17" t="n">
        <v>0</v>
      </c>
      <c r="F68" s="17" t="n">
        <v>0</v>
      </c>
      <c r="G68" s="17" t="n">
        <v>100</v>
      </c>
      <c r="H68" s="16" t="n">
        <v>0</v>
      </c>
      <c r="I68" s="15" t="n">
        <f aca="false">IF(ISNUMBER($D68),IF(ISNUMBER(E68),$D68*E68/100,""),"")</f>
        <v>0</v>
      </c>
      <c r="J68" s="15" t="n">
        <f aca="false">IF(ISNUMBER($D68),IF(ISNUMBER(F68),$D68*F68/100,""),"")</f>
        <v>0</v>
      </c>
      <c r="K68" s="15" t="n">
        <f aca="false">IF(ISNUMBER($D68),IF(ISNUMBER(G68),$D68*G68/100,""),"")</f>
        <v>5132828</v>
      </c>
      <c r="L68" s="15" t="n">
        <f aca="false">IF(ISNUMBER($D68),IF(ISNUMBER(H68),$D68*H68/100,""),"")</f>
        <v>0</v>
      </c>
      <c r="M68" s="15" t="n">
        <f aca="false">SUM(I68:L68)</f>
        <v>5132828</v>
      </c>
      <c r="N68" s="15" t="n">
        <f aca="false">IF(ISNUMBER(D68),D68-M68,"")</f>
        <v>0</v>
      </c>
      <c r="O68" s="15" t="n">
        <f aca="false">SUM(E68:H68)</f>
        <v>100</v>
      </c>
    </row>
    <row r="69" s="12" customFormat="true" ht="15" hidden="false" customHeight="false" outlineLevel="0" collapsed="false">
      <c r="A69" s="12" t="n">
        <v>2018</v>
      </c>
      <c r="B69" s="13" t="s">
        <v>46</v>
      </c>
      <c r="C69" s="14" t="s">
        <v>29</v>
      </c>
      <c r="D69" s="19"/>
      <c r="E69" s="17"/>
      <c r="F69" s="17"/>
      <c r="G69" s="17" t="n">
        <v>0</v>
      </c>
      <c r="H69" s="16"/>
      <c r="I69" s="15" t="str">
        <f aca="false">IF(ISNUMBER($D69),IF(ISNUMBER(E69),$D69*E69/100,""),"")</f>
        <v/>
      </c>
      <c r="J69" s="15" t="str">
        <f aca="false">IF(ISNUMBER($D69),IF(ISNUMBER(F69),$D69*F69/100,""),"")</f>
        <v/>
      </c>
      <c r="K69" s="15" t="str">
        <f aca="false">IF(ISNUMBER($D69),IF(ISNUMBER(G69),$D69*G69/100,""),"")</f>
        <v/>
      </c>
      <c r="L69" s="15" t="str">
        <f aca="false">IF(ISNUMBER($D69),IF(ISNUMBER(H69),$D69*H69/100,""),"")</f>
        <v/>
      </c>
      <c r="M69" s="15" t="n">
        <f aca="false">SUM(I69:L69)</f>
        <v>0</v>
      </c>
      <c r="N69" s="15" t="str">
        <f aca="false">IF(ISNUMBER(D69),D69-M69,"")</f>
        <v/>
      </c>
      <c r="O69" s="15" t="n">
        <f aca="false">SUM(E69:H69)</f>
        <v>0</v>
      </c>
    </row>
    <row r="70" s="12" customFormat="true" ht="15" hidden="false" customHeight="false" outlineLevel="0" collapsed="false">
      <c r="A70" s="12" t="n">
        <v>2018</v>
      </c>
      <c r="B70" s="13" t="s">
        <v>46</v>
      </c>
      <c r="C70" s="14" t="s">
        <v>24</v>
      </c>
      <c r="D70" s="19" t="n">
        <v>6353170</v>
      </c>
      <c r="E70" s="17" t="n">
        <v>0</v>
      </c>
      <c r="F70" s="17" t="n">
        <v>0</v>
      </c>
      <c r="G70" s="17" t="n">
        <v>100</v>
      </c>
      <c r="H70" s="16" t="n">
        <v>0</v>
      </c>
      <c r="I70" s="15" t="n">
        <f aca="false">IF(ISNUMBER($D70),IF(ISNUMBER(E70),$D70*E70/100,""),"")</f>
        <v>0</v>
      </c>
      <c r="J70" s="15" t="n">
        <f aca="false">IF(ISNUMBER($D70),IF(ISNUMBER(F70),$D70*F70/100,""),"")</f>
        <v>0</v>
      </c>
      <c r="K70" s="15" t="n">
        <f aca="false">IF(ISNUMBER($D70),IF(ISNUMBER(G70),$D70*G70/100,""),"")</f>
        <v>6353170</v>
      </c>
      <c r="L70" s="15" t="n">
        <f aca="false">IF(ISNUMBER($D70),IF(ISNUMBER(H70),$D70*H70/100,""),"")</f>
        <v>0</v>
      </c>
      <c r="M70" s="15" t="n">
        <f aca="false">SUM(I70:L70)</f>
        <v>6353170</v>
      </c>
      <c r="N70" s="15" t="n">
        <f aca="false">IF(ISNUMBER(D70),D70-M70,"")</f>
        <v>0</v>
      </c>
      <c r="O70" s="15" t="n">
        <f aca="false">SUM(E70:H70)</f>
        <v>100</v>
      </c>
    </row>
    <row r="71" s="12" customFormat="true" ht="15" hidden="false" customHeight="false" outlineLevel="0" collapsed="false">
      <c r="A71" s="12" t="n">
        <v>2018</v>
      </c>
      <c r="B71" s="13" t="s">
        <v>46</v>
      </c>
      <c r="C71" s="14" t="s">
        <v>25</v>
      </c>
      <c r="D71" s="19" t="n">
        <v>43263545</v>
      </c>
      <c r="E71" s="17" t="n">
        <v>0</v>
      </c>
      <c r="F71" s="17" t="n">
        <v>0</v>
      </c>
      <c r="G71" s="17" t="n">
        <v>100</v>
      </c>
      <c r="H71" s="16" t="n">
        <v>0</v>
      </c>
      <c r="I71" s="15" t="n">
        <f aca="false">IF(ISNUMBER($D71),IF(ISNUMBER(E71),$D71*E71/100,""),"")</f>
        <v>0</v>
      </c>
      <c r="J71" s="15" t="n">
        <f aca="false">IF(ISNUMBER($D71),IF(ISNUMBER(F71),$D71*F71/100,""),"")</f>
        <v>0</v>
      </c>
      <c r="K71" s="15" t="n">
        <f aca="false">IF(ISNUMBER($D71),IF(ISNUMBER(G71),$D71*G71/100,""),"")</f>
        <v>43263545</v>
      </c>
      <c r="L71" s="15" t="n">
        <f aca="false">IF(ISNUMBER($D71),IF(ISNUMBER(H71),$D71*H71/100,""),"")</f>
        <v>0</v>
      </c>
      <c r="M71" s="15" t="n">
        <f aca="false">SUM(I71:L71)</f>
        <v>43263545</v>
      </c>
      <c r="N71" s="15" t="n">
        <f aca="false">IF(ISNUMBER(D71),D71-M71,"")</f>
        <v>0</v>
      </c>
      <c r="O71" s="15" t="n">
        <f aca="false">SUM(E71:H71)</f>
        <v>100</v>
      </c>
    </row>
    <row r="72" s="12" customFormat="true" ht="15" hidden="false" customHeight="false" outlineLevel="0" collapsed="false">
      <c r="A72" s="12" t="n">
        <v>2018</v>
      </c>
      <c r="B72" s="13" t="s">
        <v>46</v>
      </c>
      <c r="C72" s="14" t="s">
        <v>35</v>
      </c>
      <c r="D72" s="19" t="n">
        <v>1805885</v>
      </c>
      <c r="E72" s="17" t="n">
        <v>17</v>
      </c>
      <c r="F72" s="17" t="n">
        <v>0</v>
      </c>
      <c r="G72" s="17" t="n">
        <v>83</v>
      </c>
      <c r="H72" s="16" t="n">
        <v>0</v>
      </c>
      <c r="I72" s="15" t="n">
        <f aca="false">IF(ISNUMBER($D72),IF(ISNUMBER(E72),$D72*E72/100,""),"")</f>
        <v>307000.45</v>
      </c>
      <c r="J72" s="15" t="n">
        <f aca="false">IF(ISNUMBER($D72),IF(ISNUMBER(F72),$D72*F72/100,""),"")</f>
        <v>0</v>
      </c>
      <c r="K72" s="15" t="n">
        <f aca="false">IF(ISNUMBER($D72),IF(ISNUMBER(G72),$D72*G72/100,""),"")</f>
        <v>1498884.55</v>
      </c>
      <c r="L72" s="15" t="n">
        <f aca="false">IF(ISNUMBER($D72),IF(ISNUMBER(H72),$D72*H72/100,""),"")</f>
        <v>0</v>
      </c>
      <c r="M72" s="15" t="n">
        <f aca="false">SUM(I72:L72)</f>
        <v>1805885</v>
      </c>
      <c r="N72" s="15" t="n">
        <f aca="false">IF(ISNUMBER(D72),D72-M72,"")</f>
        <v>0</v>
      </c>
      <c r="O72" s="15" t="n">
        <f aca="false">SUM(E72:H72)</f>
        <v>100</v>
      </c>
    </row>
    <row r="73" s="12" customFormat="true" ht="15" hidden="false" customHeight="false" outlineLevel="0" collapsed="false">
      <c r="A73" s="12" t="n">
        <v>2018</v>
      </c>
      <c r="B73" s="13" t="s">
        <v>46</v>
      </c>
      <c r="C73" s="14" t="s">
        <v>56</v>
      </c>
      <c r="D73" s="19" t="n">
        <v>11020304</v>
      </c>
      <c r="E73" s="17" t="n">
        <v>0</v>
      </c>
      <c r="F73" s="17" t="n">
        <v>0</v>
      </c>
      <c r="G73" s="17" t="n">
        <v>100</v>
      </c>
      <c r="H73" s="16" t="n">
        <v>0</v>
      </c>
      <c r="I73" s="15" t="n">
        <f aca="false">IF(ISNUMBER($D73),IF(ISNUMBER(E73),$D73*E73/100,""),"")</f>
        <v>0</v>
      </c>
      <c r="J73" s="15" t="n">
        <f aca="false">IF(ISNUMBER($D73),IF(ISNUMBER(F73),$D73*F73/100,""),"")</f>
        <v>0</v>
      </c>
      <c r="K73" s="15" t="n">
        <f aca="false">IF(ISNUMBER($D73),IF(ISNUMBER(G73),$D73*G73/100,""),"")</f>
        <v>11020304</v>
      </c>
      <c r="L73" s="15" t="n">
        <f aca="false">IF(ISNUMBER($D73),IF(ISNUMBER(H73),$D73*H73/100,""),"")</f>
        <v>0</v>
      </c>
      <c r="M73" s="15" t="n">
        <f aca="false">SUM(I73:L73)</f>
        <v>11020304</v>
      </c>
      <c r="N73" s="15" t="n">
        <f aca="false">IF(ISNUMBER(D73),D73-M73,"")</f>
        <v>0</v>
      </c>
      <c r="O73" s="15" t="n">
        <f aca="false">SUM(E73:H73)</f>
        <v>100</v>
      </c>
    </row>
    <row r="74" s="12" customFormat="true" ht="15" hidden="false" customHeight="false" outlineLevel="0" collapsed="false">
      <c r="A74" s="12" t="n">
        <v>2018</v>
      </c>
      <c r="B74" s="13" t="s">
        <v>46</v>
      </c>
      <c r="C74" s="14" t="s">
        <v>27</v>
      </c>
      <c r="D74" s="19" t="n">
        <v>217032</v>
      </c>
      <c r="E74" s="17" t="n">
        <v>60</v>
      </c>
      <c r="F74" s="17" t="n">
        <v>0</v>
      </c>
      <c r="G74" s="17" t="n">
        <v>40</v>
      </c>
      <c r="H74" s="16" t="n">
        <v>0</v>
      </c>
      <c r="I74" s="15" t="n">
        <f aca="false">IF(ISNUMBER($D74),IF(ISNUMBER(E74),$D74*E74/100,""),"")</f>
        <v>130219.2</v>
      </c>
      <c r="J74" s="15" t="n">
        <f aca="false">IF(ISNUMBER($D74),IF(ISNUMBER(F74),$D74*F74/100,""),"")</f>
        <v>0</v>
      </c>
      <c r="K74" s="15" t="n">
        <f aca="false">IF(ISNUMBER($D74),IF(ISNUMBER(G74),$D74*G74/100,""),"")</f>
        <v>86812.8</v>
      </c>
      <c r="L74" s="15" t="n">
        <f aca="false">IF(ISNUMBER($D74),IF(ISNUMBER(H74),$D74*H74/100,""),"")</f>
        <v>0</v>
      </c>
      <c r="M74" s="15" t="n">
        <f aca="false">SUM(I74:L74)</f>
        <v>217032</v>
      </c>
      <c r="N74" s="15" t="n">
        <f aca="false">IF(ISNUMBER(D74),D74-M74,"")</f>
        <v>0</v>
      </c>
      <c r="O74" s="15" t="n">
        <f aca="false">SUM(E74:H74)</f>
        <v>100</v>
      </c>
    </row>
    <row r="75" s="12" customFormat="true" ht="15" hidden="false" customHeight="false" outlineLevel="0" collapsed="false">
      <c r="A75" s="12" t="n">
        <v>2019</v>
      </c>
      <c r="B75" s="13" t="s">
        <v>46</v>
      </c>
      <c r="C75" s="14" t="s">
        <v>38</v>
      </c>
      <c r="D75" s="19" t="n">
        <v>48988813</v>
      </c>
      <c r="E75" s="17" t="n">
        <v>13</v>
      </c>
      <c r="F75" s="17" t="n">
        <v>0</v>
      </c>
      <c r="G75" s="17" t="n">
        <v>87</v>
      </c>
      <c r="H75" s="16" t="n">
        <v>0</v>
      </c>
      <c r="I75" s="15" t="n">
        <f aca="false">IF(ISNUMBER($D75),IF(ISNUMBER(E75),$D75*E75/100,""),"")</f>
        <v>6368545.69</v>
      </c>
      <c r="J75" s="15" t="n">
        <f aca="false">IF(ISNUMBER($D75),IF(ISNUMBER(F75),$D75*F75/100,""),"")</f>
        <v>0</v>
      </c>
      <c r="K75" s="15" t="n">
        <f aca="false">IF(ISNUMBER($D75),IF(ISNUMBER(G75),$D75*G75/100,""),"")</f>
        <v>42620267.31</v>
      </c>
      <c r="L75" s="15" t="n">
        <f aca="false">IF(ISNUMBER($D75),IF(ISNUMBER(H75),$D75*H75/100,""),"")</f>
        <v>0</v>
      </c>
      <c r="M75" s="15" t="n">
        <f aca="false">SUM(I75:L75)</f>
        <v>48988813</v>
      </c>
      <c r="N75" s="15" t="n">
        <f aca="false">IF(ISNUMBER(D75),D75-M75,"")</f>
        <v>0</v>
      </c>
      <c r="O75" s="15" t="n">
        <f aca="false">SUM(E75:H75)</f>
        <v>100</v>
      </c>
    </row>
    <row r="76" s="12" customFormat="true" ht="15" hidden="false" customHeight="false" outlineLevel="0" collapsed="false">
      <c r="A76" s="12" t="n">
        <v>2019</v>
      </c>
      <c r="B76" s="13" t="s">
        <v>46</v>
      </c>
      <c r="C76" s="14" t="s">
        <v>32</v>
      </c>
      <c r="D76" s="19" t="n">
        <v>1868316</v>
      </c>
      <c r="E76" s="17" t="n">
        <v>0</v>
      </c>
      <c r="F76" s="17" t="n">
        <v>0</v>
      </c>
      <c r="G76" s="17" t="n">
        <v>100</v>
      </c>
      <c r="H76" s="16" t="n">
        <v>0</v>
      </c>
      <c r="I76" s="15" t="n">
        <f aca="false">IF(ISNUMBER($D76),IF(ISNUMBER(E76),$D76*E76/100,""),"")</f>
        <v>0</v>
      </c>
      <c r="J76" s="15" t="n">
        <f aca="false">IF(ISNUMBER($D76),IF(ISNUMBER(F76),$D76*F76/100,""),"")</f>
        <v>0</v>
      </c>
      <c r="K76" s="15" t="n">
        <f aca="false">IF(ISNUMBER($D76),IF(ISNUMBER(G76),$D76*G76/100,""),"")</f>
        <v>1868316</v>
      </c>
      <c r="L76" s="15" t="n">
        <f aca="false">IF(ISNUMBER($D76),IF(ISNUMBER(H76),$D76*H76/100,""),"")</f>
        <v>0</v>
      </c>
      <c r="M76" s="15" t="n">
        <f aca="false">SUM(I76:L76)</f>
        <v>1868316</v>
      </c>
      <c r="N76" s="15" t="n">
        <f aca="false">IF(ISNUMBER(D76),D76-M76,"")</f>
        <v>0</v>
      </c>
      <c r="O76" s="15" t="n">
        <f aca="false">SUM(E76:H76)</f>
        <v>100</v>
      </c>
    </row>
    <row r="77" s="12" customFormat="true" ht="15" hidden="false" customHeight="false" outlineLevel="0" collapsed="false">
      <c r="A77" s="12" t="n">
        <v>2019</v>
      </c>
      <c r="B77" s="13" t="s">
        <v>46</v>
      </c>
      <c r="C77" s="14" t="s">
        <v>40</v>
      </c>
      <c r="D77" s="19" t="n">
        <v>5073002</v>
      </c>
      <c r="E77" s="17" t="n">
        <v>0</v>
      </c>
      <c r="F77" s="17" t="n">
        <v>0</v>
      </c>
      <c r="G77" s="17" t="n">
        <v>100</v>
      </c>
      <c r="H77" s="16" t="n">
        <v>0</v>
      </c>
      <c r="I77" s="15" t="n">
        <f aca="false">IF(ISNUMBER($D77),IF(ISNUMBER(E77),$D77*E77/100,""),"")</f>
        <v>0</v>
      </c>
      <c r="J77" s="15" t="n">
        <f aca="false">IF(ISNUMBER($D77),IF(ISNUMBER(F77),$D77*F77/100,""),"")</f>
        <v>0</v>
      </c>
      <c r="K77" s="15" t="n">
        <f aca="false">IF(ISNUMBER($D77),IF(ISNUMBER(G77),$D77*G77/100,""),"")</f>
        <v>5073002</v>
      </c>
      <c r="L77" s="15" t="n">
        <f aca="false">IF(ISNUMBER($D77),IF(ISNUMBER(H77),$D77*H77/100,""),"")</f>
        <v>0</v>
      </c>
      <c r="M77" s="15" t="n">
        <f aca="false">SUM(I77:L77)</f>
        <v>5073002</v>
      </c>
      <c r="N77" s="15" t="n">
        <f aca="false">IF(ISNUMBER(D77),D77-M77,"")</f>
        <v>0</v>
      </c>
      <c r="O77" s="15" t="n">
        <f aca="false">SUM(E77:H77)</f>
        <v>100</v>
      </c>
    </row>
    <row r="78" s="12" customFormat="true" ht="15" hidden="false" customHeight="false" outlineLevel="0" collapsed="false">
      <c r="A78" s="12" t="n">
        <v>2019</v>
      </c>
      <c r="B78" s="13" t="s">
        <v>46</v>
      </c>
      <c r="C78" s="14" t="s">
        <v>29</v>
      </c>
      <c r="D78" s="19" t="s">
        <v>21</v>
      </c>
      <c r="E78" s="17" t="s">
        <v>21</v>
      </c>
      <c r="F78" s="17" t="s">
        <v>21</v>
      </c>
      <c r="G78" s="17" t="s">
        <v>21</v>
      </c>
      <c r="H78" s="17" t="s">
        <v>21</v>
      </c>
      <c r="I78" s="15" t="str">
        <f aca="false">IF(ISNUMBER($D78),IF(ISNUMBER(E78),$D78*E78/100,""),"")</f>
        <v/>
      </c>
      <c r="J78" s="15" t="str">
        <f aca="false">IF(ISNUMBER($D78),IF(ISNUMBER(F78),$D78*F78/100,""),"")</f>
        <v/>
      </c>
      <c r="K78" s="15" t="str">
        <f aca="false">IF(ISNUMBER($D78),IF(ISNUMBER(G78),$D78*G78/100,""),"")</f>
        <v/>
      </c>
      <c r="L78" s="15" t="str">
        <f aca="false">IF(ISNUMBER($D78),IF(ISNUMBER(H78),$D78*H78/100,""),"")</f>
        <v/>
      </c>
      <c r="M78" s="15" t="n">
        <f aca="false">SUM(I78:L78)</f>
        <v>0</v>
      </c>
      <c r="N78" s="15" t="str">
        <f aca="false">IF(ISNUMBER(D78),D78-M78,"")</f>
        <v/>
      </c>
      <c r="O78" s="15"/>
    </row>
    <row r="79" s="12" customFormat="true" ht="15" hidden="false" customHeight="false" outlineLevel="0" collapsed="false">
      <c r="A79" s="12" t="n">
        <v>2019</v>
      </c>
      <c r="B79" s="13" t="s">
        <v>46</v>
      </c>
      <c r="C79" s="14" t="s">
        <v>24</v>
      </c>
      <c r="D79" s="19" t="s">
        <v>21</v>
      </c>
      <c r="E79" s="17" t="s">
        <v>21</v>
      </c>
      <c r="F79" s="17" t="s">
        <v>21</v>
      </c>
      <c r="G79" s="17" t="s">
        <v>21</v>
      </c>
      <c r="H79" s="17" t="s">
        <v>21</v>
      </c>
      <c r="I79" s="15" t="str">
        <f aca="false">IF(ISNUMBER($D79),IF(ISNUMBER(E79),$D79*E79/100,""),"")</f>
        <v/>
      </c>
      <c r="J79" s="15" t="str">
        <f aca="false">IF(ISNUMBER($D79),IF(ISNUMBER(F79),$D79*F79/100,""),"")</f>
        <v/>
      </c>
      <c r="K79" s="15" t="str">
        <f aca="false">IF(ISNUMBER($D79),IF(ISNUMBER(G79),$D79*G79/100,""),"")</f>
        <v/>
      </c>
      <c r="L79" s="15" t="str">
        <f aca="false">IF(ISNUMBER($D79),IF(ISNUMBER(H79),$D79*H79/100,""),"")</f>
        <v/>
      </c>
      <c r="M79" s="15" t="n">
        <f aca="false">SUM(I79:L79)</f>
        <v>0</v>
      </c>
      <c r="N79" s="15" t="str">
        <f aca="false">IF(ISNUMBER(D79),D79-M79,"")</f>
        <v/>
      </c>
      <c r="O79" s="15"/>
    </row>
    <row r="80" s="12" customFormat="true" ht="15" hidden="false" customHeight="false" outlineLevel="0" collapsed="false">
      <c r="A80" s="12" t="n">
        <v>2019</v>
      </c>
      <c r="B80" s="13" t="s">
        <v>46</v>
      </c>
      <c r="C80" s="14" t="s">
        <v>25</v>
      </c>
      <c r="D80" s="19" t="n">
        <v>49836563</v>
      </c>
      <c r="E80" s="17" t="n">
        <v>0</v>
      </c>
      <c r="F80" s="17" t="n">
        <v>0</v>
      </c>
      <c r="G80" s="17" t="n">
        <v>100</v>
      </c>
      <c r="H80" s="16" t="n">
        <v>0</v>
      </c>
      <c r="I80" s="15" t="n">
        <f aca="false">IF(ISNUMBER($D80),IF(ISNUMBER(E80),$D80*E80/100,""),"")</f>
        <v>0</v>
      </c>
      <c r="J80" s="15" t="n">
        <f aca="false">IF(ISNUMBER($D80),IF(ISNUMBER(F80),$D80*F80/100,""),"")</f>
        <v>0</v>
      </c>
      <c r="K80" s="15" t="n">
        <f aca="false">IF(ISNUMBER($D80),IF(ISNUMBER(G80),$D80*G80/100,""),"")</f>
        <v>49836563</v>
      </c>
      <c r="L80" s="15" t="n">
        <f aca="false">IF(ISNUMBER($D80),IF(ISNUMBER(H80),$D80*H80/100,""),"")</f>
        <v>0</v>
      </c>
      <c r="M80" s="15" t="n">
        <f aca="false">SUM(I80:L80)</f>
        <v>49836563</v>
      </c>
      <c r="N80" s="15" t="n">
        <f aca="false">IF(ISNUMBER(D80),D80-M80,"")</f>
        <v>0</v>
      </c>
      <c r="O80" s="15" t="n">
        <f aca="false">SUM(E80:H80)</f>
        <v>100</v>
      </c>
    </row>
    <row r="81" s="12" customFormat="true" ht="15" hidden="false" customHeight="false" outlineLevel="0" collapsed="false">
      <c r="A81" s="12" t="n">
        <v>2019</v>
      </c>
      <c r="B81" s="13" t="s">
        <v>46</v>
      </c>
      <c r="C81" s="14" t="s">
        <v>35</v>
      </c>
      <c r="D81" s="19" t="n">
        <v>1228130</v>
      </c>
      <c r="E81" s="17" t="n">
        <v>24</v>
      </c>
      <c r="F81" s="17" t="n">
        <v>0</v>
      </c>
      <c r="G81" s="17" t="n">
        <v>76</v>
      </c>
      <c r="H81" s="16" t="n">
        <v>0</v>
      </c>
      <c r="I81" s="15" t="n">
        <f aca="false">IF(ISNUMBER($D81),IF(ISNUMBER(E81),$D81*E81/100,""),"")</f>
        <v>294751.2</v>
      </c>
      <c r="J81" s="15" t="n">
        <f aca="false">IF(ISNUMBER($D81),IF(ISNUMBER(F81),$D81*F81/100,""),"")</f>
        <v>0</v>
      </c>
      <c r="K81" s="15" t="n">
        <f aca="false">IF(ISNUMBER($D81),IF(ISNUMBER(G81),$D81*G81/100,""),"")</f>
        <v>933378.8</v>
      </c>
      <c r="L81" s="15" t="n">
        <f aca="false">IF(ISNUMBER($D81),IF(ISNUMBER(H81),$D81*H81/100,""),"")</f>
        <v>0</v>
      </c>
      <c r="M81" s="15" t="n">
        <f aca="false">SUM(I81:L81)</f>
        <v>1228130</v>
      </c>
      <c r="N81" s="15" t="n">
        <f aca="false">IF(ISNUMBER(D81),D81-M81,"")</f>
        <v>0</v>
      </c>
      <c r="O81" s="15" t="n">
        <f aca="false">SUM(E81:H81)</f>
        <v>100</v>
      </c>
    </row>
    <row r="82" s="12" customFormat="true" ht="15" hidden="false" customHeight="false" outlineLevel="0" collapsed="false">
      <c r="A82" s="12" t="n">
        <v>2019</v>
      </c>
      <c r="B82" s="13" t="s">
        <v>46</v>
      </c>
      <c r="C82" s="14" t="s">
        <v>60</v>
      </c>
      <c r="D82" s="19" t="n">
        <v>12802257</v>
      </c>
      <c r="E82" s="17" t="n">
        <v>0</v>
      </c>
      <c r="F82" s="17" t="n">
        <v>0</v>
      </c>
      <c r="G82" s="17" t="n">
        <v>100</v>
      </c>
      <c r="H82" s="16" t="n">
        <v>0</v>
      </c>
      <c r="I82" s="15" t="n">
        <f aca="false">IF(ISNUMBER($D82),IF(ISNUMBER(E82),$D82*E82/100,""),"")</f>
        <v>0</v>
      </c>
      <c r="J82" s="15" t="n">
        <f aca="false">IF(ISNUMBER($D82),IF(ISNUMBER(F82),$D82*F82/100,""),"")</f>
        <v>0</v>
      </c>
      <c r="K82" s="15" t="n">
        <f aca="false">IF(ISNUMBER($D82),IF(ISNUMBER(G82),$D82*G82/100,""),"")</f>
        <v>12802257</v>
      </c>
      <c r="L82" s="15" t="n">
        <f aca="false">IF(ISNUMBER($D82),IF(ISNUMBER(H82),$D82*H82/100,""),"")</f>
        <v>0</v>
      </c>
      <c r="M82" s="15" t="n">
        <f aca="false">SUM(I82:L82)</f>
        <v>12802257</v>
      </c>
      <c r="N82" s="15" t="n">
        <f aca="false">IF(ISNUMBER(D82),D82-M82,"")</f>
        <v>0</v>
      </c>
      <c r="O82" s="15" t="n">
        <f aca="false">SUM(E82:H82)</f>
        <v>100</v>
      </c>
    </row>
    <row r="83" s="12" customFormat="true" ht="15" hidden="false" customHeight="false" outlineLevel="0" collapsed="false">
      <c r="A83" s="12" t="n">
        <v>2019</v>
      </c>
      <c r="B83" s="13" t="s">
        <v>46</v>
      </c>
      <c r="C83" s="14" t="s">
        <v>52</v>
      </c>
      <c r="D83" s="19" t="n">
        <v>33640</v>
      </c>
      <c r="E83" s="17" t="n">
        <v>0</v>
      </c>
      <c r="F83" s="17" t="n">
        <v>0</v>
      </c>
      <c r="G83" s="17" t="n">
        <v>100</v>
      </c>
      <c r="H83" s="16" t="n">
        <v>0</v>
      </c>
      <c r="I83" s="15" t="n">
        <f aca="false">IF(ISNUMBER($D83),IF(ISNUMBER(E83),$D83*E83/100,""),"")</f>
        <v>0</v>
      </c>
      <c r="J83" s="15" t="n">
        <f aca="false">IF(ISNUMBER($D83),IF(ISNUMBER(F83),$D83*F83/100,""),"")</f>
        <v>0</v>
      </c>
      <c r="K83" s="15" t="n">
        <f aca="false">IF(ISNUMBER($D83),IF(ISNUMBER(G83),$D83*G83/100,""),"")</f>
        <v>33640</v>
      </c>
      <c r="L83" s="15" t="n">
        <f aca="false">IF(ISNUMBER($D83),IF(ISNUMBER(H83),$D83*H83/100,""),"")</f>
        <v>0</v>
      </c>
      <c r="M83" s="15" t="n">
        <f aca="false">SUM(I83:L83)</f>
        <v>33640</v>
      </c>
      <c r="N83" s="15" t="n">
        <f aca="false">IF(ISNUMBER(D83),D83-M83,"")</f>
        <v>0</v>
      </c>
      <c r="O83" s="15" t="n">
        <f aca="false">SUM(E83:H83)</f>
        <v>100</v>
      </c>
    </row>
    <row r="84" s="12" customFormat="true" ht="15" hidden="false" customHeight="false" outlineLevel="0" collapsed="false">
      <c r="A84" s="12" t="n">
        <v>2020</v>
      </c>
      <c r="B84" s="13" t="s">
        <v>46</v>
      </c>
      <c r="C84" s="14" t="s">
        <v>31</v>
      </c>
      <c r="D84" s="15" t="n">
        <v>32506127</v>
      </c>
      <c r="E84" s="16" t="n">
        <v>0</v>
      </c>
      <c r="F84" s="16" t="n">
        <v>0.02</v>
      </c>
      <c r="G84" s="16" t="n">
        <v>0</v>
      </c>
      <c r="H84" s="16" t="n">
        <v>99.98</v>
      </c>
      <c r="I84" s="15" t="n">
        <f aca="false">IF(ISNUMBER($D84),IF(ISNUMBER(E84),$D84*E84/100,""),"")</f>
        <v>0</v>
      </c>
      <c r="J84" s="15" t="n">
        <f aca="false">IF(ISNUMBER($D84),IF(ISNUMBER(F84),$D84*F84/100,""),"")</f>
        <v>6501.2254</v>
      </c>
      <c r="K84" s="15" t="n">
        <f aca="false">IF(ISNUMBER($D84),IF(ISNUMBER(G84),$D84*G84/100,""),"")</f>
        <v>0</v>
      </c>
      <c r="L84" s="15" t="n">
        <f aca="false">IF(ISNUMBER($D84),IF(ISNUMBER(H84),$D84*H84/100,""),"")</f>
        <v>32499625.7746</v>
      </c>
      <c r="M84" s="15" t="n">
        <f aca="false">SUM(I84:L84)</f>
        <v>32506127</v>
      </c>
      <c r="N84" s="15" t="n">
        <f aca="false">IF(ISNUMBER(D84),D84-M84,"")</f>
        <v>0</v>
      </c>
      <c r="O84" s="15" t="n">
        <f aca="false">SUM(E84:H84)</f>
        <v>100</v>
      </c>
    </row>
    <row r="85" s="12" customFormat="true" ht="15" hidden="false" customHeight="false" outlineLevel="0" collapsed="false">
      <c r="A85" s="12" t="n">
        <v>2020</v>
      </c>
      <c r="B85" s="13" t="s">
        <v>46</v>
      </c>
      <c r="C85" s="14" t="s">
        <v>22</v>
      </c>
      <c r="D85" s="15" t="n">
        <v>465500</v>
      </c>
      <c r="E85" s="16" t="n">
        <v>0</v>
      </c>
      <c r="F85" s="16" t="n">
        <v>0</v>
      </c>
      <c r="G85" s="16" t="n">
        <v>100</v>
      </c>
      <c r="H85" s="16" t="n">
        <v>0</v>
      </c>
      <c r="I85" s="15" t="n">
        <f aca="false">IF(ISNUMBER($D85),IF(ISNUMBER(E85),$D85*E85/100,""),"")</f>
        <v>0</v>
      </c>
      <c r="J85" s="15" t="n">
        <f aca="false">IF(ISNUMBER($D85),IF(ISNUMBER(F85),$D85*F85/100,""),"")</f>
        <v>0</v>
      </c>
      <c r="K85" s="15" t="n">
        <f aca="false">IF(ISNUMBER($D85),IF(ISNUMBER(G85),$D85*G85/100,""),"")</f>
        <v>465500</v>
      </c>
      <c r="L85" s="15" t="n">
        <f aca="false">IF(ISNUMBER($D85),IF(ISNUMBER(H85),$D85*H85/100,""),"")</f>
        <v>0</v>
      </c>
      <c r="M85" s="15" t="n">
        <f aca="false">SUM(I85:L85)</f>
        <v>465500</v>
      </c>
      <c r="N85" s="15" t="n">
        <f aca="false">IF(ISNUMBER(D85),D85-M85,"")</f>
        <v>0</v>
      </c>
      <c r="O85" s="15" t="n">
        <f aca="false">SUM(E85:H85)</f>
        <v>100</v>
      </c>
    </row>
    <row r="86" s="12" customFormat="true" ht="15" hidden="false" customHeight="false" outlineLevel="0" collapsed="false">
      <c r="A86" s="12" t="n">
        <v>2020</v>
      </c>
      <c r="B86" s="13" t="s">
        <v>46</v>
      </c>
      <c r="C86" s="14" t="s">
        <v>23</v>
      </c>
      <c r="D86" s="15" t="n">
        <v>20444164</v>
      </c>
      <c r="E86" s="16" t="n">
        <v>0</v>
      </c>
      <c r="F86" s="16" t="n">
        <v>0</v>
      </c>
      <c r="G86" s="16" t="n">
        <v>100</v>
      </c>
      <c r="H86" s="16" t="n">
        <v>0</v>
      </c>
      <c r="I86" s="15" t="n">
        <f aca="false">IF(ISNUMBER($D86),IF(ISNUMBER(E86),$D86*E86/100,""),"")</f>
        <v>0</v>
      </c>
      <c r="J86" s="15" t="n">
        <f aca="false">IF(ISNUMBER($D86),IF(ISNUMBER(F86),$D86*F86/100,""),"")</f>
        <v>0</v>
      </c>
      <c r="K86" s="15" t="n">
        <f aca="false">IF(ISNUMBER($D86),IF(ISNUMBER(G86),$D86*G86/100,""),"")</f>
        <v>20444164</v>
      </c>
      <c r="L86" s="15" t="n">
        <f aca="false">IF(ISNUMBER($D86),IF(ISNUMBER(H86),$D86*H86/100,""),"")</f>
        <v>0</v>
      </c>
      <c r="M86" s="15" t="n">
        <f aca="false">SUM(I86:L86)</f>
        <v>20444164</v>
      </c>
      <c r="N86" s="15" t="n">
        <f aca="false">IF(ISNUMBER(D86),D86-M86,"")</f>
        <v>0</v>
      </c>
      <c r="O86" s="15" t="n">
        <f aca="false">SUM(E86:H86)</f>
        <v>100</v>
      </c>
    </row>
    <row r="87" s="12" customFormat="true" ht="15" hidden="false" customHeight="false" outlineLevel="0" collapsed="false">
      <c r="A87" s="12" t="n">
        <v>2020</v>
      </c>
      <c r="B87" s="13" t="s">
        <v>46</v>
      </c>
      <c r="C87" s="14" t="s">
        <v>29</v>
      </c>
      <c r="D87" s="15"/>
      <c r="E87" s="16"/>
      <c r="F87" s="16"/>
      <c r="G87" s="16"/>
      <c r="H87" s="16"/>
      <c r="I87" s="15" t="str">
        <f aca="false">IF(ISNUMBER($D87),IF(ISNUMBER(E87),$D87*E87/100,""),"")</f>
        <v/>
      </c>
      <c r="J87" s="15" t="str">
        <f aca="false">IF(ISNUMBER($D87),IF(ISNUMBER(F87),$D87*F87/100,""),"")</f>
        <v/>
      </c>
      <c r="K87" s="15" t="str">
        <f aca="false">IF(ISNUMBER($D87),IF(ISNUMBER(G87),$D87*G87/100,""),"")</f>
        <v/>
      </c>
      <c r="L87" s="15" t="str">
        <f aca="false">IF(ISNUMBER($D87),IF(ISNUMBER(H87),$D87*H87/100,""),"")</f>
        <v/>
      </c>
      <c r="M87" s="15"/>
      <c r="N87" s="15" t="str">
        <f aca="false">IF(ISNUMBER(D87),D87-M87,"")</f>
        <v/>
      </c>
      <c r="O87" s="15"/>
    </row>
    <row r="88" s="12" customFormat="true" ht="15" hidden="false" customHeight="false" outlineLevel="0" collapsed="false">
      <c r="A88" s="12" t="n">
        <v>2020</v>
      </c>
      <c r="B88" s="13" t="s">
        <v>46</v>
      </c>
      <c r="C88" s="14" t="s">
        <v>24</v>
      </c>
      <c r="D88" s="15" t="n">
        <v>7289312</v>
      </c>
      <c r="E88" s="16" t="n">
        <v>0</v>
      </c>
      <c r="F88" s="16" t="n">
        <v>0</v>
      </c>
      <c r="G88" s="16" t="n">
        <v>100</v>
      </c>
      <c r="H88" s="16" t="n">
        <v>0</v>
      </c>
      <c r="I88" s="15" t="n">
        <f aca="false">IF(ISNUMBER($D88),IF(ISNUMBER(E88),$D88*E88/100,""),"")</f>
        <v>0</v>
      </c>
      <c r="J88" s="15" t="n">
        <f aca="false">IF(ISNUMBER($D88),IF(ISNUMBER(F88),$D88*F88/100,""),"")</f>
        <v>0</v>
      </c>
      <c r="K88" s="15" t="n">
        <f aca="false">IF(ISNUMBER($D88),IF(ISNUMBER(G88),$D88*G88/100,""),"")</f>
        <v>7289312</v>
      </c>
      <c r="L88" s="15" t="n">
        <f aca="false">IF(ISNUMBER($D88),IF(ISNUMBER(H88),$D88*H88/100,""),"")</f>
        <v>0</v>
      </c>
      <c r="M88" s="15" t="n">
        <f aca="false">SUM(I88:L88)</f>
        <v>7289312</v>
      </c>
      <c r="N88" s="15" t="n">
        <f aca="false">IF(ISNUMBER(D88),D88-M88,"")</f>
        <v>0</v>
      </c>
      <c r="O88" s="15" t="n">
        <f aca="false">SUM(E88:H88)</f>
        <v>100</v>
      </c>
    </row>
    <row r="89" s="12" customFormat="true" ht="15" hidden="false" customHeight="false" outlineLevel="0" collapsed="false">
      <c r="A89" s="12" t="n">
        <v>2020</v>
      </c>
      <c r="B89" s="13" t="s">
        <v>46</v>
      </c>
      <c r="C89" s="14" t="s">
        <v>25</v>
      </c>
      <c r="D89" s="15" t="n">
        <v>44138226</v>
      </c>
      <c r="E89" s="16" t="n">
        <v>0</v>
      </c>
      <c r="F89" s="16" t="n">
        <v>0</v>
      </c>
      <c r="G89" s="16" t="n">
        <v>100</v>
      </c>
      <c r="H89" s="16" t="n">
        <v>0</v>
      </c>
      <c r="I89" s="15" t="n">
        <f aca="false">IF(ISNUMBER($D89),IF(ISNUMBER(E89),$D89*E89/100,""),"")</f>
        <v>0</v>
      </c>
      <c r="J89" s="15" t="n">
        <f aca="false">IF(ISNUMBER($D89),IF(ISNUMBER(F89),$D89*F89/100,""),"")</f>
        <v>0</v>
      </c>
      <c r="K89" s="15" t="n">
        <f aca="false">IF(ISNUMBER($D89),IF(ISNUMBER(G89),$D89*G89/100,""),"")</f>
        <v>44138226</v>
      </c>
      <c r="L89" s="15" t="n">
        <f aca="false">IF(ISNUMBER($D89),IF(ISNUMBER(H89),$D89*H89/100,""),"")</f>
        <v>0</v>
      </c>
      <c r="M89" s="15" t="n">
        <f aca="false">SUM(I89:L89)</f>
        <v>44138226</v>
      </c>
      <c r="N89" s="15" t="n">
        <f aca="false">IF(ISNUMBER(D89),D89-M89,"")</f>
        <v>0</v>
      </c>
      <c r="O89" s="15" t="n">
        <f aca="false">SUM(E89:H89)</f>
        <v>100</v>
      </c>
    </row>
    <row r="90" s="12" customFormat="true" ht="15" hidden="false" customHeight="false" outlineLevel="0" collapsed="false">
      <c r="A90" s="12" t="n">
        <v>2020</v>
      </c>
      <c r="B90" s="13" t="s">
        <v>46</v>
      </c>
      <c r="C90" s="14" t="s">
        <v>35</v>
      </c>
      <c r="D90" s="15" t="n">
        <v>519318</v>
      </c>
      <c r="E90" s="16" t="n">
        <v>0</v>
      </c>
      <c r="F90" s="16" t="n">
        <v>0</v>
      </c>
      <c r="G90" s="16" t="n">
        <v>100</v>
      </c>
      <c r="H90" s="16" t="n">
        <v>0</v>
      </c>
      <c r="I90" s="15" t="n">
        <f aca="false">IF(ISNUMBER($D90),IF(ISNUMBER(E90),$D90*E90/100,""),"")</f>
        <v>0</v>
      </c>
      <c r="J90" s="15" t="n">
        <f aca="false">IF(ISNUMBER($D90),IF(ISNUMBER(F90),$D90*F90/100,""),"")</f>
        <v>0</v>
      </c>
      <c r="K90" s="15" t="n">
        <f aca="false">IF(ISNUMBER($D90),IF(ISNUMBER(G90),$D90*G90/100,""),"")</f>
        <v>519318</v>
      </c>
      <c r="L90" s="15" t="n">
        <f aca="false">IF(ISNUMBER($D90),IF(ISNUMBER(H90),$D90*H90/100,""),"")</f>
        <v>0</v>
      </c>
      <c r="M90" s="15" t="n">
        <f aca="false">SUM(I90:L90)</f>
        <v>519318</v>
      </c>
      <c r="N90" s="15" t="n">
        <f aca="false">IF(ISNUMBER(D90),D90-M90,"")</f>
        <v>0</v>
      </c>
      <c r="O90" s="15" t="n">
        <f aca="false">SUM(E90:H90)</f>
        <v>100</v>
      </c>
    </row>
    <row r="91" s="12" customFormat="true" ht="15" hidden="false" customHeight="false" outlineLevel="0" collapsed="false">
      <c r="A91" s="12" t="n">
        <v>2020</v>
      </c>
      <c r="B91" s="13" t="s">
        <v>46</v>
      </c>
      <c r="C91" s="14" t="s">
        <v>36</v>
      </c>
      <c r="D91" s="15" t="n">
        <v>6564204</v>
      </c>
      <c r="E91" s="16" t="n">
        <v>0</v>
      </c>
      <c r="F91" s="16" t="n">
        <v>0</v>
      </c>
      <c r="G91" s="16" t="n">
        <v>100</v>
      </c>
      <c r="H91" s="16" t="n">
        <v>0</v>
      </c>
      <c r="I91" s="15" t="n">
        <f aca="false">IF(ISNUMBER($D91),IF(ISNUMBER(E91),$D91*E91/100,""),"")</f>
        <v>0</v>
      </c>
      <c r="J91" s="15" t="n">
        <f aca="false">IF(ISNUMBER($D91),IF(ISNUMBER(F91),$D91*F91/100,""),"")</f>
        <v>0</v>
      </c>
      <c r="K91" s="15" t="n">
        <f aca="false">IF(ISNUMBER($D91),IF(ISNUMBER(G91),$D91*G91/100,""),"")</f>
        <v>6564204</v>
      </c>
      <c r="L91" s="15" t="n">
        <f aca="false">IF(ISNUMBER($D91),IF(ISNUMBER(H91),$D91*H91/100,""),"")</f>
        <v>0</v>
      </c>
      <c r="M91" s="15" t="n">
        <f aca="false">SUM(I91:L91)</f>
        <v>6564204</v>
      </c>
      <c r="N91" s="15" t="n">
        <f aca="false">IF(ISNUMBER(D91),D91-M91,"")</f>
        <v>0</v>
      </c>
      <c r="O91" s="15" t="n">
        <f aca="false">SUM(E91:H91)</f>
        <v>100</v>
      </c>
    </row>
    <row r="92" s="12" customFormat="true" ht="15" hidden="false" customHeight="false" outlineLevel="0" collapsed="false">
      <c r="A92" s="12" t="n">
        <v>2020</v>
      </c>
      <c r="B92" s="13" t="s">
        <v>46</v>
      </c>
      <c r="C92" s="14" t="s">
        <v>27</v>
      </c>
      <c r="D92" s="15" t="n">
        <v>370700</v>
      </c>
      <c r="E92" s="16" t="n">
        <v>0</v>
      </c>
      <c r="F92" s="16" t="n">
        <v>0</v>
      </c>
      <c r="G92" s="16" t="n">
        <v>100</v>
      </c>
      <c r="H92" s="16" t="n">
        <v>0</v>
      </c>
      <c r="I92" s="15" t="n">
        <f aca="false">IF(ISNUMBER($D92),IF(ISNUMBER(E92),$D92*E92/100,""),"")</f>
        <v>0</v>
      </c>
      <c r="J92" s="15" t="n">
        <f aca="false">IF(ISNUMBER($D92),IF(ISNUMBER(F92),$D92*F92/100,""),"")</f>
        <v>0</v>
      </c>
      <c r="K92" s="15" t="n">
        <f aca="false">IF(ISNUMBER($D92),IF(ISNUMBER(G92),$D92*G92/100,""),"")</f>
        <v>370700</v>
      </c>
      <c r="L92" s="15" t="n">
        <f aca="false">IF(ISNUMBER($D92),IF(ISNUMBER(H92),$D92*H92/100,""),"")</f>
        <v>0</v>
      </c>
      <c r="M92" s="15" t="n">
        <f aca="false">SUM(I92:L92)</f>
        <v>370700</v>
      </c>
      <c r="N92" s="15" t="n">
        <f aca="false">IF(ISNUMBER(D92),D92-M92,"")</f>
        <v>0</v>
      </c>
      <c r="O92" s="15" t="n">
        <f aca="false">SUM(E92:H92)</f>
        <v>100</v>
      </c>
    </row>
    <row r="93" s="12" customFormat="true" ht="15" hidden="false" customHeight="false" outlineLevel="0" collapsed="false">
      <c r="A93" s="12" t="n">
        <v>2020</v>
      </c>
      <c r="B93" s="13" t="s">
        <v>61</v>
      </c>
      <c r="C93" s="14" t="s">
        <v>31</v>
      </c>
      <c r="D93" s="15" t="n">
        <v>12009837</v>
      </c>
      <c r="E93" s="16" t="n">
        <v>0</v>
      </c>
      <c r="F93" s="16" t="n">
        <v>50.82</v>
      </c>
      <c r="G93" s="16" t="n">
        <v>48.7</v>
      </c>
      <c r="H93" s="16" t="n">
        <v>0.48</v>
      </c>
      <c r="I93" s="15" t="n">
        <f aca="false">IF(ISNUMBER($D93),IF(ISNUMBER(E93),$D93*E93/100,""),"")</f>
        <v>0</v>
      </c>
      <c r="J93" s="15" t="n">
        <f aca="false">IF(ISNUMBER($D93),IF(ISNUMBER(F93),$D93*F93/100,""),"")</f>
        <v>6103399.1634</v>
      </c>
      <c r="K93" s="15" t="n">
        <f aca="false">IF(ISNUMBER($D93),IF(ISNUMBER(G93),$D93*G93/100,""),"")</f>
        <v>5848790.619</v>
      </c>
      <c r="L93" s="15" t="n">
        <f aca="false">IF(ISNUMBER($D93),IF(ISNUMBER(H93),$D93*H93/100,""),"")</f>
        <v>57647.2176</v>
      </c>
      <c r="M93" s="15" t="n">
        <f aca="false">SUM(I93:L93)</f>
        <v>12009837</v>
      </c>
      <c r="N93" s="15" t="n">
        <f aca="false">IF(ISNUMBER(D93),D93-M93,"")</f>
        <v>0</v>
      </c>
      <c r="O93" s="15" t="n">
        <f aca="false">SUM(E93:H93)</f>
        <v>100</v>
      </c>
    </row>
    <row r="94" s="12" customFormat="true" ht="15" hidden="false" customHeight="false" outlineLevel="0" collapsed="false">
      <c r="A94" s="12" t="n">
        <v>2020</v>
      </c>
      <c r="B94" s="13" t="s">
        <v>61</v>
      </c>
      <c r="C94" s="14" t="s">
        <v>22</v>
      </c>
      <c r="D94" s="15" t="n">
        <v>1165933</v>
      </c>
      <c r="E94" s="16" t="n">
        <v>0</v>
      </c>
      <c r="F94" s="16" t="n">
        <v>20</v>
      </c>
      <c r="G94" s="16" t="n">
        <v>0</v>
      </c>
      <c r="H94" s="16" t="n">
        <v>80</v>
      </c>
      <c r="I94" s="15" t="n">
        <f aca="false">IF(ISNUMBER($D94),IF(ISNUMBER(E94),$D94*E94/100,""),"")</f>
        <v>0</v>
      </c>
      <c r="J94" s="15" t="n">
        <f aca="false">IF(ISNUMBER($D94),IF(ISNUMBER(F94),$D94*F94/100,""),"")</f>
        <v>233186.6</v>
      </c>
      <c r="K94" s="15" t="n">
        <f aca="false">IF(ISNUMBER($D94),IF(ISNUMBER(G94),$D94*G94/100,""),"")</f>
        <v>0</v>
      </c>
      <c r="L94" s="15" t="n">
        <f aca="false">IF(ISNUMBER($D94),IF(ISNUMBER(H94),$D94*H94/100,""),"")</f>
        <v>932746.4</v>
      </c>
      <c r="M94" s="15" t="n">
        <f aca="false">SUM(I94:L94)</f>
        <v>1165933</v>
      </c>
      <c r="N94" s="15" t="n">
        <f aca="false">IF(ISNUMBER(D94),D94-M94,"")</f>
        <v>0</v>
      </c>
      <c r="O94" s="15" t="n">
        <f aca="false">SUM(E94:H94)</f>
        <v>100</v>
      </c>
    </row>
    <row r="95" s="12" customFormat="true" ht="15" hidden="false" customHeight="false" outlineLevel="0" collapsed="false">
      <c r="A95" s="12" t="n">
        <v>2020</v>
      </c>
      <c r="B95" s="13" t="s">
        <v>61</v>
      </c>
      <c r="C95" s="14" t="s">
        <v>23</v>
      </c>
      <c r="D95" s="15" t="n">
        <v>4424047</v>
      </c>
      <c r="E95" s="16" t="n">
        <v>0</v>
      </c>
      <c r="F95" s="16" t="n">
        <v>40</v>
      </c>
      <c r="G95" s="16" t="n">
        <v>60</v>
      </c>
      <c r="H95" s="16" t="n">
        <v>0</v>
      </c>
      <c r="I95" s="15" t="n">
        <f aca="false">IF(ISNUMBER($D95),IF(ISNUMBER(E95),$D95*E95/100,""),"")</f>
        <v>0</v>
      </c>
      <c r="J95" s="15" t="n">
        <f aca="false">IF(ISNUMBER($D95),IF(ISNUMBER(F95),$D95*F95/100,""),"")</f>
        <v>1769618.8</v>
      </c>
      <c r="K95" s="15" t="n">
        <f aca="false">IF(ISNUMBER($D95),IF(ISNUMBER(G95),$D95*G95/100,""),"")</f>
        <v>2654428.2</v>
      </c>
      <c r="L95" s="15" t="n">
        <f aca="false">IF(ISNUMBER($D95),IF(ISNUMBER(H95),$D95*H95/100,""),"")</f>
        <v>0</v>
      </c>
      <c r="M95" s="15" t="n">
        <f aca="false">SUM(I95:L95)</f>
        <v>4424047</v>
      </c>
      <c r="N95" s="15" t="n">
        <f aca="false">IF(ISNUMBER(D95),D95-M95,"")</f>
        <v>0</v>
      </c>
      <c r="O95" s="15" t="n">
        <f aca="false">SUM(E95:H95)</f>
        <v>100</v>
      </c>
    </row>
    <row r="96" s="12" customFormat="true" ht="15" hidden="false" customHeight="false" outlineLevel="0" collapsed="false">
      <c r="A96" s="12" t="n">
        <v>2020</v>
      </c>
      <c r="B96" s="13" t="s">
        <v>61</v>
      </c>
      <c r="C96" s="14" t="s">
        <v>29</v>
      </c>
      <c r="D96" s="15"/>
      <c r="E96" s="16"/>
      <c r="F96" s="16"/>
      <c r="G96" s="16"/>
      <c r="H96" s="16"/>
      <c r="I96" s="15" t="str">
        <f aca="false">IF(ISNUMBER($D96),IF(ISNUMBER(E96),$D96*E96/100,""),"")</f>
        <v/>
      </c>
      <c r="J96" s="15" t="str">
        <f aca="false">IF(ISNUMBER($D96),IF(ISNUMBER(F96),$D96*F96/100,""),"")</f>
        <v/>
      </c>
      <c r="K96" s="15" t="str">
        <f aca="false">IF(ISNUMBER($D96),IF(ISNUMBER(G96),$D96*G96/100,""),"")</f>
        <v/>
      </c>
      <c r="L96" s="15" t="str">
        <f aca="false">IF(ISNUMBER($D96),IF(ISNUMBER(H96),$D96*H96/100,""),"")</f>
        <v/>
      </c>
      <c r="M96" s="15" t="n">
        <f aca="false">SUM(I96:L96)</f>
        <v>0</v>
      </c>
      <c r="N96" s="15" t="str">
        <f aca="false">IF(ISNUMBER(D96),D96-M96,"")</f>
        <v/>
      </c>
      <c r="O96" s="15" t="n">
        <f aca="false">SUM(E96:H96)</f>
        <v>0</v>
      </c>
    </row>
    <row r="97" s="12" customFormat="true" ht="15" hidden="false" customHeight="false" outlineLevel="0" collapsed="false">
      <c r="A97" s="12" t="n">
        <v>2020</v>
      </c>
      <c r="B97" s="13" t="s">
        <v>61</v>
      </c>
      <c r="C97" s="13" t="s">
        <v>24</v>
      </c>
      <c r="D97" s="15"/>
      <c r="E97" s="16"/>
      <c r="F97" s="16"/>
      <c r="G97" s="16"/>
      <c r="H97" s="16"/>
      <c r="I97" s="15" t="str">
        <f aca="false">IF(ISNUMBER($D97),IF(ISNUMBER(E97),$D97*E97/100,""),"")</f>
        <v/>
      </c>
      <c r="J97" s="15" t="str">
        <f aca="false">IF(ISNUMBER($D97),IF(ISNUMBER(F97),$D97*F97/100,""),"")</f>
        <v/>
      </c>
      <c r="K97" s="15" t="str">
        <f aca="false">IF(ISNUMBER($D97),IF(ISNUMBER(G97),$D97*G97/100,""),"")</f>
        <v/>
      </c>
      <c r="L97" s="15" t="str">
        <f aca="false">IF(ISNUMBER($D97),IF(ISNUMBER(H97),$D97*H97/100,""),"")</f>
        <v/>
      </c>
      <c r="M97" s="15" t="n">
        <f aca="false">SUM(I97:L97)</f>
        <v>0</v>
      </c>
      <c r="N97" s="15" t="str">
        <f aca="false">IF(ISNUMBER(D97),D97-M97,"")</f>
        <v/>
      </c>
      <c r="O97" s="15" t="n">
        <f aca="false">SUM(E97:H97)</f>
        <v>0</v>
      </c>
    </row>
    <row r="98" s="12" customFormat="true" ht="15" hidden="false" customHeight="false" outlineLevel="0" collapsed="false">
      <c r="A98" s="12" t="n">
        <v>2020</v>
      </c>
      <c r="B98" s="13" t="s">
        <v>61</v>
      </c>
      <c r="C98" s="14" t="s">
        <v>25</v>
      </c>
      <c r="D98" s="15" t="n">
        <v>3399287</v>
      </c>
      <c r="E98" s="16" t="n">
        <v>0</v>
      </c>
      <c r="F98" s="16" t="n">
        <v>52</v>
      </c>
      <c r="G98" s="16" t="n">
        <v>48</v>
      </c>
      <c r="H98" s="16" t="n">
        <v>0</v>
      </c>
      <c r="I98" s="15" t="n">
        <f aca="false">IF(ISNUMBER($D98),IF(ISNUMBER(E98),$D98*E98/100,""),"")</f>
        <v>0</v>
      </c>
      <c r="J98" s="15" t="n">
        <f aca="false">IF(ISNUMBER($D98),IF(ISNUMBER(F98),$D98*F98/100,""),"")</f>
        <v>1767629.24</v>
      </c>
      <c r="K98" s="15" t="n">
        <f aca="false">IF(ISNUMBER($D98),IF(ISNUMBER(G98),$D98*G98/100,""),"")</f>
        <v>1631657.76</v>
      </c>
      <c r="L98" s="15" t="n">
        <f aca="false">IF(ISNUMBER($D98),IF(ISNUMBER(H98),$D98*H98/100,""),"")</f>
        <v>0</v>
      </c>
      <c r="M98" s="15" t="n">
        <f aca="false">SUM(I98:L98)</f>
        <v>3399287</v>
      </c>
      <c r="N98" s="15" t="n">
        <f aca="false">IF(ISNUMBER(D98),D98-M98,"")</f>
        <v>0</v>
      </c>
      <c r="O98" s="15" t="n">
        <f aca="false">SUM(E98:H98)</f>
        <v>100</v>
      </c>
    </row>
    <row r="99" s="12" customFormat="true" ht="15" hidden="false" customHeight="false" outlineLevel="0" collapsed="false">
      <c r="A99" s="12" t="n">
        <v>2020</v>
      </c>
      <c r="B99" s="13" t="s">
        <v>61</v>
      </c>
      <c r="C99" s="14" t="s">
        <v>35</v>
      </c>
      <c r="D99" s="15" t="n">
        <v>1946003</v>
      </c>
      <c r="E99" s="16" t="n">
        <v>0</v>
      </c>
      <c r="F99" s="16" t="n">
        <v>35</v>
      </c>
      <c r="G99" s="16" t="n">
        <v>65</v>
      </c>
      <c r="H99" s="16" t="n">
        <v>0</v>
      </c>
      <c r="I99" s="15" t="n">
        <f aca="false">IF(ISNUMBER($D99),IF(ISNUMBER(E99),$D99*E99/100,""),"")</f>
        <v>0</v>
      </c>
      <c r="J99" s="15" t="n">
        <f aca="false">IF(ISNUMBER($D99),IF(ISNUMBER(F99),$D99*F99/100,""),"")</f>
        <v>681101.05</v>
      </c>
      <c r="K99" s="15" t="n">
        <f aca="false">IF(ISNUMBER($D99),IF(ISNUMBER(G99),$D99*G99/100,""),"")</f>
        <v>1264901.95</v>
      </c>
      <c r="L99" s="15" t="n">
        <f aca="false">IF(ISNUMBER($D99),IF(ISNUMBER(H99),$D99*H99/100,""),"")</f>
        <v>0</v>
      </c>
      <c r="M99" s="15" t="n">
        <f aca="false">SUM(I99:L99)</f>
        <v>1946003</v>
      </c>
      <c r="N99" s="15" t="n">
        <f aca="false">IF(ISNUMBER(D99),D99-M99,"")</f>
        <v>0</v>
      </c>
      <c r="O99" s="15" t="n">
        <f aca="false">SUM(E99:H99)</f>
        <v>100</v>
      </c>
    </row>
    <row r="100" s="12" customFormat="true" ht="15" hidden="false" customHeight="false" outlineLevel="0" collapsed="false">
      <c r="A100" s="12" t="n">
        <v>2020</v>
      </c>
      <c r="B100" s="13" t="s">
        <v>61</v>
      </c>
      <c r="C100" s="14" t="s">
        <v>36</v>
      </c>
      <c r="D100" s="15"/>
      <c r="E100" s="16"/>
      <c r="F100" s="16"/>
      <c r="G100" s="16"/>
      <c r="H100" s="16"/>
      <c r="I100" s="15" t="str">
        <f aca="false">IF(ISNUMBER($D100),IF(ISNUMBER(E100),$D100*E100/100,""),"")</f>
        <v/>
      </c>
      <c r="J100" s="15" t="str">
        <f aca="false">IF(ISNUMBER($D100),IF(ISNUMBER(F100),$D100*F100/100,""),"")</f>
        <v/>
      </c>
      <c r="K100" s="15" t="str">
        <f aca="false">IF(ISNUMBER($D100),IF(ISNUMBER(G100),$D100*G100/100,""),"")</f>
        <v/>
      </c>
      <c r="L100" s="15" t="str">
        <f aca="false">IF(ISNUMBER($D100),IF(ISNUMBER(H100),$D100*H100/100,""),"")</f>
        <v/>
      </c>
      <c r="M100" s="15" t="n">
        <f aca="false">SUM(I100:L100)</f>
        <v>0</v>
      </c>
      <c r="N100" s="15" t="str">
        <f aca="false">IF(ISNUMBER(D100),D100-M100,"")</f>
        <v/>
      </c>
      <c r="O100" s="15" t="n">
        <f aca="false">SUM(E100:H100)</f>
        <v>0</v>
      </c>
    </row>
    <row r="101" s="12" customFormat="true" ht="15" hidden="false" customHeight="false" outlineLevel="0" collapsed="false">
      <c r="A101" s="12" t="n">
        <v>2020</v>
      </c>
      <c r="B101" s="13" t="s">
        <v>61</v>
      </c>
      <c r="C101" s="14" t="s">
        <v>27</v>
      </c>
      <c r="D101" s="15"/>
      <c r="E101" s="16"/>
      <c r="F101" s="16"/>
      <c r="G101" s="16"/>
      <c r="H101" s="16"/>
      <c r="I101" s="15" t="str">
        <f aca="false">IF(ISNUMBER($D101),IF(ISNUMBER(E101),$D101*E101/100,""),"")</f>
        <v/>
      </c>
      <c r="J101" s="15" t="str">
        <f aca="false">IF(ISNUMBER($D101),IF(ISNUMBER(F101),$D101*F101/100,""),"")</f>
        <v/>
      </c>
      <c r="K101" s="15" t="str">
        <f aca="false">IF(ISNUMBER($D101),IF(ISNUMBER(G101),$D101*G101/100,""),"")</f>
        <v/>
      </c>
      <c r="L101" s="15" t="str">
        <f aca="false">IF(ISNUMBER($D101),IF(ISNUMBER(H101),$D101*H101/100,""),"")</f>
        <v/>
      </c>
      <c r="M101" s="15" t="n">
        <f aca="false">SUM(I101:L101)</f>
        <v>0</v>
      </c>
      <c r="N101" s="15" t="str">
        <f aca="false">IF(ISNUMBER(D101),D101-M101,"")</f>
        <v/>
      </c>
      <c r="O101" s="15" t="n">
        <f aca="false">SUM(E101:H101)</f>
        <v>0</v>
      </c>
    </row>
    <row r="102" s="12" customFormat="true" ht="15" hidden="false" customHeight="false" outlineLevel="0" collapsed="false">
      <c r="A102" s="12" t="n">
        <v>2015</v>
      </c>
      <c r="B102" s="13" t="s">
        <v>62</v>
      </c>
      <c r="C102" s="14" t="s">
        <v>31</v>
      </c>
      <c r="D102" s="15" t="s">
        <v>21</v>
      </c>
      <c r="E102" s="24"/>
      <c r="F102" s="24"/>
      <c r="G102" s="24"/>
      <c r="H102" s="24"/>
      <c r="I102" s="25" t="s">
        <v>21</v>
      </c>
      <c r="J102" s="25" t="n">
        <v>5000000</v>
      </c>
      <c r="K102" s="25" t="n">
        <v>5000000</v>
      </c>
      <c r="L102" s="25" t="s">
        <v>21</v>
      </c>
      <c r="M102" s="15" t="n">
        <f aca="false">SUM(I102:L102)</f>
        <v>10000000</v>
      </c>
      <c r="N102" s="15" t="str">
        <f aca="false">IF(ISNUMBER(D102),D102-M102,"")</f>
        <v/>
      </c>
      <c r="O102" s="15" t="n">
        <f aca="false">SUM(E102:H102)</f>
        <v>0</v>
      </c>
    </row>
    <row r="103" s="12" customFormat="true" ht="15" hidden="false" customHeight="false" outlineLevel="0" collapsed="false">
      <c r="A103" s="12" t="n">
        <v>2015</v>
      </c>
      <c r="B103" s="13" t="s">
        <v>62</v>
      </c>
      <c r="C103" s="14" t="s">
        <v>22</v>
      </c>
      <c r="D103" s="15" t="s">
        <v>21</v>
      </c>
      <c r="E103" s="24"/>
      <c r="F103" s="24"/>
      <c r="G103" s="24"/>
      <c r="H103" s="24"/>
      <c r="I103" s="25" t="s">
        <v>63</v>
      </c>
      <c r="J103" s="25" t="n">
        <v>700000</v>
      </c>
      <c r="K103" s="25" t="s">
        <v>21</v>
      </c>
      <c r="L103" s="25" t="s">
        <v>21</v>
      </c>
      <c r="M103" s="15" t="n">
        <f aca="false">SUM(I103:L103)</f>
        <v>700000</v>
      </c>
      <c r="N103" s="15" t="str">
        <f aca="false">IF(ISNUMBER(D103),D103-M103,"")</f>
        <v/>
      </c>
      <c r="O103" s="15" t="n">
        <f aca="false">SUM(E103:H103)</f>
        <v>0</v>
      </c>
    </row>
    <row r="104" s="12" customFormat="true" ht="15" hidden="false" customHeight="false" outlineLevel="0" collapsed="false">
      <c r="A104" s="12" t="n">
        <v>2015</v>
      </c>
      <c r="B104" s="13" t="s">
        <v>62</v>
      </c>
      <c r="C104" s="14" t="s">
        <v>40</v>
      </c>
      <c r="D104" s="15" t="s">
        <v>21</v>
      </c>
      <c r="E104" s="24"/>
      <c r="F104" s="24"/>
      <c r="G104" s="24"/>
      <c r="H104" s="24"/>
      <c r="I104" s="25" t="s">
        <v>21</v>
      </c>
      <c r="J104" s="25" t="n">
        <v>600000</v>
      </c>
      <c r="K104" s="25" t="s">
        <v>21</v>
      </c>
      <c r="L104" s="25" t="s">
        <v>21</v>
      </c>
      <c r="M104" s="15" t="n">
        <f aca="false">SUM(I104:L104)</f>
        <v>600000</v>
      </c>
      <c r="N104" s="15" t="str">
        <f aca="false">IF(ISNUMBER(D104),D104-M104,"")</f>
        <v/>
      </c>
      <c r="O104" s="15" t="n">
        <f aca="false">SUM(E104:H104)</f>
        <v>0</v>
      </c>
    </row>
    <row r="105" s="12" customFormat="true" ht="15" hidden="false" customHeight="false" outlineLevel="0" collapsed="false">
      <c r="A105" s="12" t="n">
        <v>2015</v>
      </c>
      <c r="B105" s="13" t="s">
        <v>62</v>
      </c>
      <c r="C105" s="14" t="s">
        <v>24</v>
      </c>
      <c r="D105" s="15" t="s">
        <v>21</v>
      </c>
      <c r="E105" s="24"/>
      <c r="F105" s="24"/>
      <c r="G105" s="24"/>
      <c r="H105" s="24"/>
      <c r="I105" s="25" t="s">
        <v>64</v>
      </c>
      <c r="J105" s="25" t="n">
        <v>600000</v>
      </c>
      <c r="K105" s="25" t="s">
        <v>21</v>
      </c>
      <c r="L105" s="25" t="s">
        <v>21</v>
      </c>
      <c r="M105" s="15" t="n">
        <f aca="false">SUM(I105:L105)</f>
        <v>600000</v>
      </c>
      <c r="N105" s="15" t="str">
        <f aca="false">IF(ISNUMBER(D105),D105-M105,"")</f>
        <v/>
      </c>
      <c r="O105" s="15" t="n">
        <f aca="false">SUM(E105:H105)</f>
        <v>0</v>
      </c>
    </row>
    <row r="106" s="12" customFormat="true" ht="15" hidden="false" customHeight="false" outlineLevel="0" collapsed="false">
      <c r="A106" s="12" t="n">
        <v>2015</v>
      </c>
      <c r="B106" s="13" t="s">
        <v>62</v>
      </c>
      <c r="C106" s="14" t="s">
        <v>55</v>
      </c>
      <c r="D106" s="15" t="s">
        <v>21</v>
      </c>
      <c r="E106" s="24"/>
      <c r="F106" s="24"/>
      <c r="G106" s="24"/>
      <c r="H106" s="24"/>
      <c r="I106" s="25" t="s">
        <v>21</v>
      </c>
      <c r="J106" s="25" t="n">
        <v>1000000</v>
      </c>
      <c r="K106" s="25" t="s">
        <v>21</v>
      </c>
      <c r="L106" s="25" t="s">
        <v>21</v>
      </c>
      <c r="M106" s="15" t="n">
        <f aca="false">SUM(I106:L106)</f>
        <v>1000000</v>
      </c>
      <c r="N106" s="15" t="str">
        <f aca="false">IF(ISNUMBER(D106),D106-M106,"")</f>
        <v/>
      </c>
      <c r="O106" s="15" t="n">
        <f aca="false">SUM(E106:H106)</f>
        <v>0</v>
      </c>
    </row>
    <row r="107" s="12" customFormat="true" ht="15" hidden="false" customHeight="false" outlineLevel="0" collapsed="false">
      <c r="A107" s="12" t="n">
        <v>2015</v>
      </c>
      <c r="B107" s="13" t="s">
        <v>62</v>
      </c>
      <c r="C107" s="14" t="s">
        <v>26</v>
      </c>
      <c r="D107" s="15" t="s">
        <v>21</v>
      </c>
      <c r="E107" s="24"/>
      <c r="F107" s="24"/>
      <c r="G107" s="24"/>
      <c r="H107" s="24"/>
      <c r="I107" s="25" t="s">
        <v>21</v>
      </c>
      <c r="J107" s="25" t="n">
        <v>400000</v>
      </c>
      <c r="K107" s="25" t="s">
        <v>21</v>
      </c>
      <c r="L107" s="25" t="s">
        <v>21</v>
      </c>
      <c r="M107" s="15" t="n">
        <f aca="false">SUM(I107:L107)</f>
        <v>400000</v>
      </c>
      <c r="N107" s="15" t="str">
        <f aca="false">IF(ISNUMBER(D107),D107-M107,"")</f>
        <v/>
      </c>
      <c r="O107" s="15" t="n">
        <f aca="false">SUM(E107:H107)</f>
        <v>0</v>
      </c>
    </row>
    <row r="108" s="12" customFormat="true" ht="15" hidden="false" customHeight="false" outlineLevel="0" collapsed="false">
      <c r="A108" s="12" t="n">
        <v>2015</v>
      </c>
      <c r="B108" s="13" t="s">
        <v>62</v>
      </c>
      <c r="C108" s="14" t="s">
        <v>65</v>
      </c>
      <c r="D108" s="15" t="s">
        <v>21</v>
      </c>
      <c r="E108" s="24"/>
      <c r="F108" s="24"/>
      <c r="G108" s="24"/>
      <c r="H108" s="24"/>
      <c r="I108" s="25" t="s">
        <v>21</v>
      </c>
      <c r="J108" s="25" t="s">
        <v>21</v>
      </c>
      <c r="K108" s="25" t="s">
        <v>21</v>
      </c>
      <c r="L108" s="25" t="s">
        <v>21</v>
      </c>
      <c r="M108" s="15" t="n">
        <f aca="false">SUM(I108:L108)</f>
        <v>0</v>
      </c>
      <c r="N108" s="15" t="str">
        <f aca="false">IF(ISNUMBER(D108),D108-M108,"")</f>
        <v/>
      </c>
      <c r="O108" s="15"/>
    </row>
    <row r="109" s="12" customFormat="true" ht="15" hidden="false" customHeight="false" outlineLevel="0" collapsed="false">
      <c r="A109" s="12" t="n">
        <v>2016</v>
      </c>
      <c r="B109" s="13" t="s">
        <v>62</v>
      </c>
      <c r="C109" s="14" t="s">
        <v>31</v>
      </c>
      <c r="D109" s="15" t="s">
        <v>21</v>
      </c>
      <c r="E109" s="24"/>
      <c r="F109" s="24"/>
      <c r="G109" s="24"/>
      <c r="H109" s="24"/>
      <c r="I109" s="25" t="s">
        <v>21</v>
      </c>
      <c r="J109" s="25" t="s">
        <v>21</v>
      </c>
      <c r="K109" s="25" t="n">
        <v>5000000</v>
      </c>
      <c r="L109" s="25" t="s">
        <v>21</v>
      </c>
      <c r="M109" s="15" t="n">
        <f aca="false">SUM(I109:L109)</f>
        <v>5000000</v>
      </c>
      <c r="N109" s="15" t="str">
        <f aca="false">IF(ISNUMBER(D109),D109-M109,"")</f>
        <v/>
      </c>
      <c r="O109" s="15" t="n">
        <f aca="false">SUM(E109:H109)</f>
        <v>0</v>
      </c>
    </row>
    <row r="110" s="12" customFormat="true" ht="15" hidden="false" customHeight="false" outlineLevel="0" collapsed="false">
      <c r="A110" s="12" t="n">
        <v>2016</v>
      </c>
      <c r="B110" s="13" t="s">
        <v>62</v>
      </c>
      <c r="C110" s="14" t="s">
        <v>32</v>
      </c>
      <c r="D110" s="15" t="s">
        <v>21</v>
      </c>
      <c r="E110" s="24"/>
      <c r="F110" s="24"/>
      <c r="G110" s="24"/>
      <c r="H110" s="24"/>
      <c r="I110" s="25" t="n">
        <v>626688</v>
      </c>
      <c r="J110" s="25" t="s">
        <v>21</v>
      </c>
      <c r="K110" s="25" t="s">
        <v>21</v>
      </c>
      <c r="L110" s="25" t="s">
        <v>21</v>
      </c>
      <c r="M110" s="15" t="n">
        <f aca="false">SUM(I110:L110)</f>
        <v>626688</v>
      </c>
      <c r="N110" s="15" t="str">
        <f aca="false">IF(ISNUMBER(D110),D110-M110,"")</f>
        <v/>
      </c>
      <c r="O110" s="15" t="n">
        <f aca="false">SUM(E110:H110)</f>
        <v>0</v>
      </c>
    </row>
    <row r="111" s="12" customFormat="true" ht="15" hidden="false" customHeight="false" outlineLevel="0" collapsed="false">
      <c r="A111" s="12" t="n">
        <v>2016</v>
      </c>
      <c r="B111" s="13" t="s">
        <v>62</v>
      </c>
      <c r="C111" s="14" t="s">
        <v>40</v>
      </c>
      <c r="D111" s="15" t="s">
        <v>21</v>
      </c>
      <c r="E111" s="24"/>
      <c r="F111" s="24"/>
      <c r="G111" s="24"/>
      <c r="H111" s="24"/>
      <c r="I111" s="25" t="s">
        <v>21</v>
      </c>
      <c r="J111" s="25" t="s">
        <v>21</v>
      </c>
      <c r="K111" s="25" t="s">
        <v>21</v>
      </c>
      <c r="L111" s="25" t="s">
        <v>21</v>
      </c>
      <c r="M111" s="15" t="n">
        <f aca="false">SUM(I111:L111)</f>
        <v>0</v>
      </c>
      <c r="N111" s="15" t="str">
        <f aca="false">IF(ISNUMBER(D111),D111-M111,"")</f>
        <v/>
      </c>
      <c r="O111" s="15"/>
    </row>
    <row r="112" s="12" customFormat="true" ht="15" hidden="false" customHeight="false" outlineLevel="0" collapsed="false">
      <c r="A112" s="12" t="n">
        <v>2016</v>
      </c>
      <c r="B112" s="13" t="s">
        <v>62</v>
      </c>
      <c r="C112" s="14" t="s">
        <v>29</v>
      </c>
      <c r="D112" s="15" t="s">
        <v>21</v>
      </c>
      <c r="E112" s="24"/>
      <c r="F112" s="24"/>
      <c r="G112" s="24"/>
      <c r="H112" s="24"/>
      <c r="I112" s="25" t="s">
        <v>21</v>
      </c>
      <c r="J112" s="25" t="s">
        <v>21</v>
      </c>
      <c r="K112" s="25" t="n">
        <v>1000000</v>
      </c>
      <c r="L112" s="25" t="s">
        <v>21</v>
      </c>
      <c r="M112" s="15" t="n">
        <f aca="false">SUM(I112:L112)</f>
        <v>1000000</v>
      </c>
      <c r="N112" s="15" t="str">
        <f aca="false">IF(ISNUMBER(D112),D112-M112,"")</f>
        <v/>
      </c>
      <c r="O112" s="15" t="n">
        <f aca="false">SUM(E112:H112)</f>
        <v>0</v>
      </c>
    </row>
    <row r="113" s="12" customFormat="true" ht="15" hidden="false" customHeight="false" outlineLevel="0" collapsed="false">
      <c r="A113" s="12" t="n">
        <v>2016</v>
      </c>
      <c r="B113" s="13" t="s">
        <v>62</v>
      </c>
      <c r="C113" s="14" t="s">
        <v>24</v>
      </c>
      <c r="D113" s="15" t="s">
        <v>21</v>
      </c>
      <c r="E113" s="24"/>
      <c r="F113" s="24"/>
      <c r="G113" s="24"/>
      <c r="H113" s="24"/>
      <c r="I113" s="25" t="s">
        <v>21</v>
      </c>
      <c r="J113" s="25" t="s">
        <v>21</v>
      </c>
      <c r="K113" s="25" t="s">
        <v>21</v>
      </c>
      <c r="L113" s="25" t="s">
        <v>21</v>
      </c>
      <c r="M113" s="15" t="n">
        <f aca="false">SUM(I113:L113)</f>
        <v>0</v>
      </c>
      <c r="N113" s="15" t="str">
        <f aca="false">IF(ISNUMBER(D113),D113-M113,"")</f>
        <v/>
      </c>
      <c r="O113" s="15"/>
    </row>
    <row r="114" s="12" customFormat="true" ht="15" hidden="false" customHeight="false" outlineLevel="0" collapsed="false">
      <c r="A114" s="12" t="n">
        <v>2016</v>
      </c>
      <c r="B114" s="13" t="s">
        <v>62</v>
      </c>
      <c r="C114" s="14" t="s">
        <v>34</v>
      </c>
      <c r="D114" s="15" t="s">
        <v>21</v>
      </c>
      <c r="E114" s="24"/>
      <c r="F114" s="24"/>
      <c r="G114" s="24"/>
      <c r="H114" s="24"/>
      <c r="I114" s="25" t="s">
        <v>21</v>
      </c>
      <c r="J114" s="25" t="s">
        <v>21</v>
      </c>
      <c r="K114" s="25" t="s">
        <v>21</v>
      </c>
      <c r="L114" s="25" t="s">
        <v>21</v>
      </c>
      <c r="M114" s="15" t="n">
        <f aca="false">SUM(I114:L114)</f>
        <v>0</v>
      </c>
      <c r="N114" s="15" t="str">
        <f aca="false">IF(ISNUMBER(D114),D114-M114,"")</f>
        <v/>
      </c>
      <c r="O114" s="15"/>
    </row>
    <row r="115" s="12" customFormat="true" ht="15" hidden="false" customHeight="false" outlineLevel="0" collapsed="false">
      <c r="A115" s="12" t="n">
        <v>2016</v>
      </c>
      <c r="B115" s="13" t="s">
        <v>62</v>
      </c>
      <c r="C115" s="14" t="s">
        <v>26</v>
      </c>
      <c r="D115" s="15" t="s">
        <v>21</v>
      </c>
      <c r="E115" s="24"/>
      <c r="F115" s="24"/>
      <c r="G115" s="24"/>
      <c r="H115" s="24"/>
      <c r="I115" s="25" t="s">
        <v>21</v>
      </c>
      <c r="J115" s="25" t="s">
        <v>21</v>
      </c>
      <c r="K115" s="25" t="s">
        <v>21</v>
      </c>
      <c r="L115" s="25" t="s">
        <v>21</v>
      </c>
      <c r="M115" s="15" t="n">
        <f aca="false">SUM(I115:L115)</f>
        <v>0</v>
      </c>
      <c r="N115" s="15" t="str">
        <f aca="false">IF(ISNUMBER(D115),D115-M115,"")</f>
        <v/>
      </c>
      <c r="O115" s="15"/>
    </row>
    <row r="116" s="12" customFormat="true" ht="15" hidden="false" customHeight="false" outlineLevel="0" collapsed="false">
      <c r="A116" s="12" t="n">
        <v>2016</v>
      </c>
      <c r="B116" s="13" t="s">
        <v>62</v>
      </c>
      <c r="C116" s="14" t="s">
        <v>30</v>
      </c>
      <c r="D116" s="15" t="s">
        <v>21</v>
      </c>
      <c r="E116" s="24"/>
      <c r="F116" s="24"/>
      <c r="G116" s="24"/>
      <c r="H116" s="24"/>
      <c r="I116" s="25" t="s">
        <v>21</v>
      </c>
      <c r="J116" s="25" t="s">
        <v>21</v>
      </c>
      <c r="K116" s="25" t="s">
        <v>21</v>
      </c>
      <c r="L116" s="25" t="s">
        <v>21</v>
      </c>
      <c r="M116" s="15" t="n">
        <f aca="false">SUM(I116:L116)</f>
        <v>0</v>
      </c>
      <c r="N116" s="15" t="str">
        <f aca="false">IF(ISNUMBER(D116),D116-M116,"")</f>
        <v/>
      </c>
      <c r="O116" s="15"/>
    </row>
    <row r="117" s="12" customFormat="true" ht="15" hidden="false" customHeight="false" outlineLevel="0" collapsed="false">
      <c r="A117" s="12" t="n">
        <v>2016</v>
      </c>
      <c r="B117" s="13" t="s">
        <v>62</v>
      </c>
      <c r="C117" s="14" t="s">
        <v>27</v>
      </c>
      <c r="D117" s="15" t="s">
        <v>21</v>
      </c>
      <c r="E117" s="24"/>
      <c r="F117" s="24"/>
      <c r="G117" s="24"/>
      <c r="H117" s="24"/>
      <c r="I117" s="25" t="s">
        <v>21</v>
      </c>
      <c r="J117" s="25" t="s">
        <v>21</v>
      </c>
      <c r="K117" s="25" t="s">
        <v>21</v>
      </c>
      <c r="L117" s="25" t="s">
        <v>21</v>
      </c>
      <c r="M117" s="15" t="n">
        <f aca="false">SUM(I117:L117)</f>
        <v>0</v>
      </c>
      <c r="N117" s="15" t="str">
        <f aca="false">IF(ISNUMBER(D117),D117-M117,"")</f>
        <v/>
      </c>
      <c r="O117" s="15"/>
    </row>
    <row r="118" s="12" customFormat="true" ht="15" hidden="false" customHeight="false" outlineLevel="0" collapsed="false">
      <c r="A118" s="12" t="n">
        <v>2017</v>
      </c>
      <c r="B118" s="13" t="s">
        <v>62</v>
      </c>
      <c r="C118" s="14" t="s">
        <v>31</v>
      </c>
      <c r="D118" s="15" t="s">
        <v>21</v>
      </c>
      <c r="E118" s="24"/>
      <c r="F118" s="24"/>
      <c r="G118" s="24"/>
      <c r="H118" s="24"/>
      <c r="I118" s="25" t="s">
        <v>21</v>
      </c>
      <c r="J118" s="25" t="s">
        <v>21</v>
      </c>
      <c r="K118" s="25" t="n">
        <v>8000000</v>
      </c>
      <c r="L118" s="25" t="s">
        <v>21</v>
      </c>
      <c r="M118" s="15" t="n">
        <f aca="false">SUM(I118:L118)</f>
        <v>8000000</v>
      </c>
      <c r="N118" s="15" t="str">
        <f aca="false">IF(ISNUMBER(D118),D118-M118,"")</f>
        <v/>
      </c>
      <c r="O118" s="15" t="n">
        <f aca="false">SUM(E118:H118)</f>
        <v>0</v>
      </c>
    </row>
    <row r="119" s="12" customFormat="true" ht="15" hidden="false" customHeight="false" outlineLevel="0" collapsed="false">
      <c r="A119" s="12" t="n">
        <v>2017</v>
      </c>
      <c r="B119" s="13" t="s">
        <v>62</v>
      </c>
      <c r="C119" s="14" t="s">
        <v>45</v>
      </c>
      <c r="D119" s="15" t="s">
        <v>21</v>
      </c>
      <c r="E119" s="24"/>
      <c r="F119" s="24"/>
      <c r="G119" s="24"/>
      <c r="H119" s="24"/>
      <c r="I119" s="25" t="n">
        <v>626688</v>
      </c>
      <c r="J119" s="25" t="s">
        <v>21</v>
      </c>
      <c r="K119" s="25" t="s">
        <v>21</v>
      </c>
      <c r="L119" s="25" t="s">
        <v>21</v>
      </c>
      <c r="M119" s="15" t="n">
        <f aca="false">SUM(I119:L119)</f>
        <v>626688</v>
      </c>
      <c r="N119" s="15" t="str">
        <f aca="false">IF(ISNUMBER(D119),D119-M119,"")</f>
        <v/>
      </c>
      <c r="O119" s="15" t="n">
        <f aca="false">SUM(E119:H119)</f>
        <v>0</v>
      </c>
    </row>
    <row r="120" s="12" customFormat="true" ht="15" hidden="false" customHeight="false" outlineLevel="0" collapsed="false">
      <c r="A120" s="12" t="n">
        <v>2017</v>
      </c>
      <c r="B120" s="13" t="s">
        <v>62</v>
      </c>
      <c r="C120" s="14" t="s">
        <v>23</v>
      </c>
      <c r="D120" s="15" t="s">
        <v>21</v>
      </c>
      <c r="E120" s="24"/>
      <c r="F120" s="24"/>
      <c r="G120" s="24"/>
      <c r="H120" s="24"/>
      <c r="I120" s="25" t="s">
        <v>21</v>
      </c>
      <c r="J120" s="25" t="s">
        <v>21</v>
      </c>
      <c r="K120" s="25" t="s">
        <v>21</v>
      </c>
      <c r="L120" s="25" t="s">
        <v>21</v>
      </c>
      <c r="M120" s="15" t="n">
        <f aca="false">SUM(I120:L120)</f>
        <v>0</v>
      </c>
      <c r="N120" s="15" t="str">
        <f aca="false">IF(ISNUMBER(D120),D120-M120,"")</f>
        <v/>
      </c>
      <c r="O120" s="15"/>
    </row>
    <row r="121" s="12" customFormat="true" ht="15" hidden="false" customHeight="false" outlineLevel="0" collapsed="false">
      <c r="A121" s="12" t="n">
        <v>2017</v>
      </c>
      <c r="B121" s="13" t="s">
        <v>62</v>
      </c>
      <c r="C121" s="14" t="s">
        <v>29</v>
      </c>
      <c r="D121" s="15" t="s">
        <v>21</v>
      </c>
      <c r="E121" s="24"/>
      <c r="F121" s="24"/>
      <c r="G121" s="24"/>
      <c r="H121" s="24"/>
      <c r="I121" s="25" t="s">
        <v>21</v>
      </c>
      <c r="J121" s="25" t="s">
        <v>21</v>
      </c>
      <c r="K121" s="25" t="n">
        <v>1000000</v>
      </c>
      <c r="L121" s="25" t="s">
        <v>21</v>
      </c>
      <c r="M121" s="15" t="n">
        <f aca="false">SUM(I121:L121)</f>
        <v>1000000</v>
      </c>
      <c r="N121" s="15" t="str">
        <f aca="false">IF(ISNUMBER(D121),D121-M121,"")</f>
        <v/>
      </c>
      <c r="O121" s="15" t="n">
        <f aca="false">SUM(E121:H121)</f>
        <v>0</v>
      </c>
    </row>
    <row r="122" s="12" customFormat="true" ht="15" hidden="false" customHeight="false" outlineLevel="0" collapsed="false">
      <c r="A122" s="12" t="n">
        <v>2017</v>
      </c>
      <c r="B122" s="13" t="s">
        <v>62</v>
      </c>
      <c r="C122" s="14" t="s">
        <v>66</v>
      </c>
      <c r="D122" s="15" t="s">
        <v>21</v>
      </c>
      <c r="E122" s="24"/>
      <c r="F122" s="24"/>
      <c r="G122" s="24"/>
      <c r="H122" s="24"/>
      <c r="I122" s="25" t="s">
        <v>21</v>
      </c>
      <c r="J122" s="25" t="s">
        <v>21</v>
      </c>
      <c r="K122" s="25" t="s">
        <v>21</v>
      </c>
      <c r="L122" s="25" t="s">
        <v>21</v>
      </c>
      <c r="M122" s="15" t="n">
        <f aca="false">SUM(I122:L122)</f>
        <v>0</v>
      </c>
      <c r="N122" s="15" t="str">
        <f aca="false">IF(ISNUMBER(D122),D122-M122,"")</f>
        <v/>
      </c>
      <c r="O122" s="15"/>
    </row>
    <row r="123" s="12" customFormat="true" ht="15" hidden="false" customHeight="false" outlineLevel="0" collapsed="false">
      <c r="A123" s="12" t="n">
        <v>2017</v>
      </c>
      <c r="B123" s="13" t="s">
        <v>62</v>
      </c>
      <c r="C123" s="14" t="s">
        <v>34</v>
      </c>
      <c r="D123" s="15" t="s">
        <v>21</v>
      </c>
      <c r="E123" s="24"/>
      <c r="F123" s="24"/>
      <c r="G123" s="24"/>
      <c r="H123" s="24"/>
      <c r="I123" s="25" t="s">
        <v>21</v>
      </c>
      <c r="J123" s="25" t="s">
        <v>21</v>
      </c>
      <c r="K123" s="25" t="s">
        <v>21</v>
      </c>
      <c r="L123" s="25" t="s">
        <v>21</v>
      </c>
      <c r="M123" s="15" t="n">
        <f aca="false">SUM(I123:L123)</f>
        <v>0</v>
      </c>
      <c r="N123" s="15" t="str">
        <f aca="false">IF(ISNUMBER(D123),D123-M123,"")</f>
        <v/>
      </c>
      <c r="O123" s="15"/>
    </row>
    <row r="124" s="12" customFormat="true" ht="15" hidden="false" customHeight="false" outlineLevel="0" collapsed="false">
      <c r="A124" s="12" t="n">
        <v>2017</v>
      </c>
      <c r="B124" s="13" t="s">
        <v>62</v>
      </c>
      <c r="C124" s="14" t="s">
        <v>26</v>
      </c>
      <c r="D124" s="15" t="s">
        <v>21</v>
      </c>
      <c r="E124" s="24"/>
      <c r="F124" s="24"/>
      <c r="G124" s="24"/>
      <c r="H124" s="24"/>
      <c r="I124" s="25" t="s">
        <v>21</v>
      </c>
      <c r="J124" s="25" t="s">
        <v>21</v>
      </c>
      <c r="K124" s="25" t="s">
        <v>21</v>
      </c>
      <c r="L124" s="25" t="s">
        <v>21</v>
      </c>
      <c r="M124" s="15" t="n">
        <f aca="false">SUM(I124:L124)</f>
        <v>0</v>
      </c>
      <c r="N124" s="15" t="str">
        <f aca="false">IF(ISNUMBER(D124),D124-M124,"")</f>
        <v/>
      </c>
      <c r="O124" s="15"/>
    </row>
    <row r="125" s="12" customFormat="true" ht="15" hidden="false" customHeight="false" outlineLevel="0" collapsed="false">
      <c r="A125" s="12" t="n">
        <v>2019</v>
      </c>
      <c r="B125" s="13" t="s">
        <v>62</v>
      </c>
      <c r="C125" s="14" t="s">
        <v>31</v>
      </c>
      <c r="D125" s="15" t="n">
        <v>19713312</v>
      </c>
      <c r="E125" s="24" t="n">
        <v>0</v>
      </c>
      <c r="F125" s="24" t="n">
        <v>57</v>
      </c>
      <c r="G125" s="24" t="n">
        <v>36</v>
      </c>
      <c r="H125" s="24" t="n">
        <v>7</v>
      </c>
      <c r="I125" s="15" t="n">
        <f aca="false">IF(ISNUMBER($D125),IF(ISNUMBER(E125),$D125*E125/100,""),"")</f>
        <v>0</v>
      </c>
      <c r="J125" s="15" t="n">
        <f aca="false">IF(ISNUMBER($D125),IF(ISNUMBER(F125),$D125*F125/100,""),"")</f>
        <v>11236587.84</v>
      </c>
      <c r="K125" s="15" t="n">
        <f aca="false">IF(ISNUMBER($D125),IF(ISNUMBER(G125),$D125*G125/100,""),"")</f>
        <v>7096792.32</v>
      </c>
      <c r="L125" s="15" t="n">
        <f aca="false">IF(ISNUMBER($D125),IF(ISNUMBER(H125),$D125*H125/100,""),"")</f>
        <v>1379931.84</v>
      </c>
      <c r="M125" s="15" t="n">
        <f aca="false">SUM(I125:L125)</f>
        <v>19713312</v>
      </c>
      <c r="N125" s="15" t="n">
        <f aca="false">IF(ISNUMBER(D125),D125-M125,"")</f>
        <v>0</v>
      </c>
      <c r="O125" s="15" t="n">
        <f aca="false">SUM(E125:H125)</f>
        <v>100</v>
      </c>
    </row>
    <row r="126" s="12" customFormat="true" ht="15" hidden="false" customHeight="false" outlineLevel="0" collapsed="false">
      <c r="A126" s="12" t="n">
        <v>2019</v>
      </c>
      <c r="B126" s="13" t="s">
        <v>62</v>
      </c>
      <c r="C126" s="14" t="s">
        <v>22</v>
      </c>
      <c r="D126" s="15" t="n">
        <v>4318617</v>
      </c>
      <c r="E126" s="24" t="n">
        <v>15</v>
      </c>
      <c r="F126" s="24" t="n">
        <v>60</v>
      </c>
      <c r="G126" s="24" t="n">
        <v>0</v>
      </c>
      <c r="H126" s="24" t="n">
        <v>26</v>
      </c>
      <c r="I126" s="15" t="n">
        <f aca="false">IF(ISNUMBER($D126),IF(ISNUMBER(E126),$D126*E126/100,""),"")</f>
        <v>647792.55</v>
      </c>
      <c r="J126" s="15" t="n">
        <f aca="false">IF(ISNUMBER($D126),IF(ISNUMBER(F126),$D126*F126/100,""),"")</f>
        <v>2591170.2</v>
      </c>
      <c r="K126" s="15" t="n">
        <f aca="false">IF(ISNUMBER($D126),IF(ISNUMBER(G126),$D126*G126/100,""),"")</f>
        <v>0</v>
      </c>
      <c r="L126" s="15" t="n">
        <f aca="false">IF(ISNUMBER($D126),IF(ISNUMBER(H126),$D126*H126/100,""),"")</f>
        <v>1122840.42</v>
      </c>
      <c r="M126" s="15" t="n">
        <f aca="false">SUM(I126:L126)</f>
        <v>4361803.17</v>
      </c>
      <c r="N126" s="15" t="n">
        <f aca="false">IF(ISNUMBER(D126),D126-M126,"")</f>
        <v>-43186.1699999999</v>
      </c>
      <c r="O126" s="15" t="n">
        <f aca="false">SUM(E126:H126)</f>
        <v>101</v>
      </c>
    </row>
    <row r="127" s="12" customFormat="true" ht="15" hidden="false" customHeight="false" outlineLevel="0" collapsed="false">
      <c r="A127" s="12" t="n">
        <v>2019</v>
      </c>
      <c r="B127" s="13" t="s">
        <v>62</v>
      </c>
      <c r="C127" s="14" t="s">
        <v>23</v>
      </c>
      <c r="D127" s="15" t="s">
        <v>21</v>
      </c>
      <c r="E127" s="24"/>
      <c r="F127" s="24"/>
      <c r="G127" s="24"/>
      <c r="H127" s="24"/>
      <c r="I127" s="15" t="str">
        <f aca="false">IF(ISNUMBER($D127),IF(ISNUMBER(E127),$D127*E127/100,""),"")</f>
        <v/>
      </c>
      <c r="J127" s="15" t="str">
        <f aca="false">IF(ISNUMBER($D127),IF(ISNUMBER(F127),$D127*F127/100,""),"")</f>
        <v/>
      </c>
      <c r="K127" s="15" t="str">
        <f aca="false">IF(ISNUMBER($D127),IF(ISNUMBER(G127),$D127*G127/100,""),"")</f>
        <v/>
      </c>
      <c r="L127" s="15" t="str">
        <f aca="false">IF(ISNUMBER($D127),IF(ISNUMBER(H127),$D127*H127/100,""),"")</f>
        <v/>
      </c>
      <c r="M127" s="15" t="n">
        <f aca="false">SUM(I127:L127)</f>
        <v>0</v>
      </c>
      <c r="N127" s="15" t="str">
        <f aca="false">IF(ISNUMBER(D127),D127-M127,"")</f>
        <v/>
      </c>
      <c r="O127" s="15" t="n">
        <f aca="false">SUM(E127:H127)</f>
        <v>0</v>
      </c>
    </row>
    <row r="128" s="12" customFormat="true" ht="15" hidden="false" customHeight="false" outlineLevel="0" collapsed="false">
      <c r="A128" s="12" t="n">
        <v>2019</v>
      </c>
      <c r="B128" s="13" t="s">
        <v>62</v>
      </c>
      <c r="C128" s="14" t="s">
        <v>29</v>
      </c>
      <c r="D128" s="15" t="s">
        <v>21</v>
      </c>
      <c r="E128" s="24"/>
      <c r="F128" s="24"/>
      <c r="G128" s="24"/>
      <c r="H128" s="24"/>
      <c r="I128" s="15" t="str">
        <f aca="false">IF(ISNUMBER($D128),IF(ISNUMBER(E128),$D128*E128/100,""),"")</f>
        <v/>
      </c>
      <c r="J128" s="15" t="str">
        <f aca="false">IF(ISNUMBER($D128),IF(ISNUMBER(F128),$D128*F128/100,""),"")</f>
        <v/>
      </c>
      <c r="K128" s="15" t="str">
        <f aca="false">IF(ISNUMBER($D128),IF(ISNUMBER(G128),$D128*G128/100,""),"")</f>
        <v/>
      </c>
      <c r="L128" s="15" t="str">
        <f aca="false">IF(ISNUMBER($D128),IF(ISNUMBER(H128),$D128*H128/100,""),"")</f>
        <v/>
      </c>
      <c r="M128" s="15" t="n">
        <f aca="false">SUM(I128:L128)</f>
        <v>0</v>
      </c>
      <c r="N128" s="15" t="str">
        <f aca="false">IF(ISNUMBER(D128),D128-M128,"")</f>
        <v/>
      </c>
      <c r="O128" s="15" t="n">
        <f aca="false">SUM(E128:H128)</f>
        <v>0</v>
      </c>
    </row>
    <row r="129" s="12" customFormat="true" ht="15" hidden="false" customHeight="false" outlineLevel="0" collapsed="false">
      <c r="A129" s="12" t="n">
        <v>2019</v>
      </c>
      <c r="B129" s="13" t="s">
        <v>62</v>
      </c>
      <c r="C129" s="14" t="s">
        <v>67</v>
      </c>
      <c r="D129" s="15" t="n">
        <v>1536034</v>
      </c>
      <c r="E129" s="24" t="n">
        <v>0</v>
      </c>
      <c r="F129" s="24" t="n">
        <v>75</v>
      </c>
      <c r="G129" s="24" t="n">
        <v>0</v>
      </c>
      <c r="H129" s="24" t="n">
        <v>25</v>
      </c>
      <c r="I129" s="15" t="n">
        <f aca="false">IF(ISNUMBER($D129),IF(ISNUMBER(E129),$D129*E129/100,""),"")</f>
        <v>0</v>
      </c>
      <c r="J129" s="15" t="n">
        <f aca="false">IF(ISNUMBER($D129),IF(ISNUMBER(F129),$D129*F129/100,""),"")</f>
        <v>1152025.5</v>
      </c>
      <c r="K129" s="15" t="n">
        <f aca="false">IF(ISNUMBER($D129),IF(ISNUMBER(G129),$D129*G129/100,""),"")</f>
        <v>0</v>
      </c>
      <c r="L129" s="15" t="n">
        <f aca="false">IF(ISNUMBER($D129),IF(ISNUMBER(H129),$D129*H129/100,""),"")</f>
        <v>384008.5</v>
      </c>
      <c r="M129" s="15" t="n">
        <f aca="false">SUM(I129:L129)</f>
        <v>1536034</v>
      </c>
      <c r="N129" s="15" t="n">
        <f aca="false">IF(ISNUMBER(D129),D129-M129,"")</f>
        <v>0</v>
      </c>
      <c r="O129" s="15" t="n">
        <f aca="false">SUM(E129:H129)</f>
        <v>100</v>
      </c>
    </row>
    <row r="130" s="12" customFormat="true" ht="15" hidden="false" customHeight="false" outlineLevel="0" collapsed="false">
      <c r="A130" s="12" t="n">
        <v>2019</v>
      </c>
      <c r="B130" s="13" t="s">
        <v>62</v>
      </c>
      <c r="C130" s="14" t="s">
        <v>25</v>
      </c>
      <c r="D130" s="15" t="s">
        <v>21</v>
      </c>
      <c r="E130" s="24"/>
      <c r="F130" s="24"/>
      <c r="G130" s="24"/>
      <c r="H130" s="24"/>
      <c r="I130" s="15" t="str">
        <f aca="false">IF(ISNUMBER($D130),IF(ISNUMBER(E130),$D130*E130/100,""),"")</f>
        <v/>
      </c>
      <c r="J130" s="15" t="str">
        <f aca="false">IF(ISNUMBER($D130),IF(ISNUMBER(F130),$D130*F130/100,""),"")</f>
        <v/>
      </c>
      <c r="K130" s="15" t="str">
        <f aca="false">IF(ISNUMBER($D130),IF(ISNUMBER(G130),$D130*G130/100,""),"")</f>
        <v/>
      </c>
      <c r="L130" s="15" t="str">
        <f aca="false">IF(ISNUMBER($D130),IF(ISNUMBER(H130),$D130*H130/100,""),"")</f>
        <v/>
      </c>
      <c r="M130" s="15" t="n">
        <f aca="false">SUM(I130:L130)</f>
        <v>0</v>
      </c>
      <c r="N130" s="15" t="str">
        <f aca="false">IF(ISNUMBER(D130),D130-M130,"")</f>
        <v/>
      </c>
      <c r="O130" s="15" t="n">
        <f aca="false">SUM(E130:H130)</f>
        <v>0</v>
      </c>
    </row>
    <row r="131" s="12" customFormat="true" ht="15" hidden="false" customHeight="false" outlineLevel="0" collapsed="false">
      <c r="A131" s="12" t="n">
        <v>2019</v>
      </c>
      <c r="B131" s="13" t="s">
        <v>62</v>
      </c>
      <c r="C131" s="14" t="s">
        <v>26</v>
      </c>
      <c r="D131" s="15" t="s">
        <v>21</v>
      </c>
      <c r="E131" s="24"/>
      <c r="F131" s="24"/>
      <c r="G131" s="24"/>
      <c r="H131" s="24"/>
      <c r="I131" s="15" t="str">
        <f aca="false">IF(ISNUMBER($D131),IF(ISNUMBER(E131),$D131*E131/100,""),"")</f>
        <v/>
      </c>
      <c r="J131" s="15" t="str">
        <f aca="false">IF(ISNUMBER($D131),IF(ISNUMBER(F131),$D131*F131/100,""),"")</f>
        <v/>
      </c>
      <c r="K131" s="15" t="str">
        <f aca="false">IF(ISNUMBER($D131),IF(ISNUMBER(G131),$D131*G131/100,""),"")</f>
        <v/>
      </c>
      <c r="L131" s="15" t="str">
        <f aca="false">IF(ISNUMBER($D131),IF(ISNUMBER(H131),$D131*H131/100,""),"")</f>
        <v/>
      </c>
      <c r="M131" s="15" t="n">
        <f aca="false">SUM(I131:L131)</f>
        <v>0</v>
      </c>
      <c r="N131" s="15" t="str">
        <f aca="false">IF(ISNUMBER(D131),D131-M131,"")</f>
        <v/>
      </c>
      <c r="O131" s="15" t="n">
        <f aca="false">SUM(E131:H131)</f>
        <v>0</v>
      </c>
    </row>
    <row r="132" s="12" customFormat="true" ht="15" hidden="false" customHeight="false" outlineLevel="0" collapsed="false">
      <c r="A132" s="12" t="n">
        <v>2019</v>
      </c>
      <c r="B132" s="13" t="s">
        <v>62</v>
      </c>
      <c r="C132" s="14" t="s">
        <v>68</v>
      </c>
      <c r="D132" s="15" t="s">
        <v>21</v>
      </c>
      <c r="E132" s="24"/>
      <c r="F132" s="24"/>
      <c r="G132" s="24"/>
      <c r="H132" s="24"/>
      <c r="I132" s="15" t="str">
        <f aca="false">IF(ISNUMBER($D132),IF(ISNUMBER(E132),$D132*E132/100,""),"")</f>
        <v/>
      </c>
      <c r="J132" s="15" t="str">
        <f aca="false">IF(ISNUMBER($D132),IF(ISNUMBER(F132),$D132*F132/100,""),"")</f>
        <v/>
      </c>
      <c r="K132" s="15" t="str">
        <f aca="false">IF(ISNUMBER($D132),IF(ISNUMBER(G132),$D132*G132/100,""),"")</f>
        <v/>
      </c>
      <c r="L132" s="15" t="str">
        <f aca="false">IF(ISNUMBER($D132),IF(ISNUMBER(H132),$D132*H132/100,""),"")</f>
        <v/>
      </c>
      <c r="M132" s="15" t="n">
        <f aca="false">SUM(I132:L132)</f>
        <v>0</v>
      </c>
      <c r="N132" s="15" t="str">
        <f aca="false">IF(ISNUMBER(D132),D132-M132,"")</f>
        <v/>
      </c>
      <c r="O132" s="15" t="n">
        <f aca="false">SUM(E132:H132)</f>
        <v>0</v>
      </c>
    </row>
    <row r="133" s="12" customFormat="true" ht="15" hidden="false" customHeight="false" outlineLevel="0" collapsed="false">
      <c r="A133" s="12" t="n">
        <v>2019</v>
      </c>
      <c r="B133" s="13" t="s">
        <v>62</v>
      </c>
      <c r="C133" s="14" t="s">
        <v>27</v>
      </c>
      <c r="D133" s="15" t="s">
        <v>21</v>
      </c>
      <c r="E133" s="24"/>
      <c r="F133" s="24"/>
      <c r="G133" s="24"/>
      <c r="H133" s="24"/>
      <c r="I133" s="15" t="str">
        <f aca="false">IF(ISNUMBER($D133),IF(ISNUMBER(E133),$D133*E133/100,""),"")</f>
        <v/>
      </c>
      <c r="J133" s="15" t="str">
        <f aca="false">IF(ISNUMBER($D133),IF(ISNUMBER(F133),$D133*F133/100,""),"")</f>
        <v/>
      </c>
      <c r="K133" s="15" t="str">
        <f aca="false">IF(ISNUMBER($D133),IF(ISNUMBER(G133),$D133*G133/100,""),"")</f>
        <v/>
      </c>
      <c r="L133" s="15" t="str">
        <f aca="false">IF(ISNUMBER($D133),IF(ISNUMBER(H133),$D133*H133/100,""),"")</f>
        <v/>
      </c>
      <c r="M133" s="15" t="n">
        <f aca="false">SUM(I133:L133)</f>
        <v>0</v>
      </c>
      <c r="N133" s="15" t="str">
        <f aca="false">IF(ISNUMBER(D133),D133-M133,"")</f>
        <v/>
      </c>
      <c r="O133" s="15" t="n">
        <f aca="false">SUM(E133:H133)</f>
        <v>0</v>
      </c>
    </row>
    <row r="134" s="12" customFormat="true" ht="15" hidden="false" customHeight="false" outlineLevel="0" collapsed="false">
      <c r="A134" s="12" t="n">
        <v>2020</v>
      </c>
      <c r="B134" s="13" t="s">
        <v>62</v>
      </c>
      <c r="C134" s="13" t="s">
        <v>31</v>
      </c>
      <c r="D134" s="15" t="n">
        <v>21706158</v>
      </c>
      <c r="E134" s="16" t="n">
        <v>0</v>
      </c>
      <c r="F134" s="16" t="n">
        <v>36</v>
      </c>
      <c r="G134" s="16" t="n">
        <v>64</v>
      </c>
      <c r="H134" s="16" t="n">
        <v>0</v>
      </c>
      <c r="I134" s="15" t="n">
        <f aca="false">IF(ISNUMBER($D134),IF(ISNUMBER(E134),$D134*E134/100,""),"")</f>
        <v>0</v>
      </c>
      <c r="J134" s="15" t="n">
        <f aca="false">IF(ISNUMBER($D134),IF(ISNUMBER(F134),$D134*F134/100,""),"")</f>
        <v>7814216.88</v>
      </c>
      <c r="K134" s="15" t="n">
        <f aca="false">IF(ISNUMBER($D134),IF(ISNUMBER(G134),$D134*G134/100,""),"")</f>
        <v>13891941.12</v>
      </c>
      <c r="L134" s="15" t="n">
        <f aca="false">IF(ISNUMBER($D134),IF(ISNUMBER(H134),$D134*H134/100,""),"")</f>
        <v>0</v>
      </c>
      <c r="M134" s="15" t="n">
        <f aca="false">SUM(I134:L134)</f>
        <v>21706158</v>
      </c>
      <c r="N134" s="15" t="n">
        <f aca="false">IF(ISNUMBER(D134),D134-M134,"")</f>
        <v>0</v>
      </c>
      <c r="O134" s="15" t="n">
        <f aca="false">SUM(E134:H134)</f>
        <v>100</v>
      </c>
    </row>
    <row r="135" s="12" customFormat="true" ht="15" hidden="false" customHeight="false" outlineLevel="0" collapsed="false">
      <c r="A135" s="12" t="n">
        <v>2020</v>
      </c>
      <c r="B135" s="13" t="s">
        <v>62</v>
      </c>
      <c r="C135" s="13" t="s">
        <v>22</v>
      </c>
      <c r="D135" s="15" t="n">
        <v>979246</v>
      </c>
      <c r="E135" s="16" t="n">
        <v>62</v>
      </c>
      <c r="F135" s="16" t="n">
        <v>38</v>
      </c>
      <c r="G135" s="16" t="n">
        <v>0</v>
      </c>
      <c r="H135" s="16" t="n">
        <v>0</v>
      </c>
      <c r="I135" s="15" t="n">
        <f aca="false">IF(ISNUMBER($D135),IF(ISNUMBER(E135),$D135*E135/100,""),"")</f>
        <v>607132.52</v>
      </c>
      <c r="J135" s="15" t="n">
        <f aca="false">IF(ISNUMBER($D135),IF(ISNUMBER(F135),$D135*F135/100,""),"")</f>
        <v>372113.48</v>
      </c>
      <c r="K135" s="15" t="n">
        <f aca="false">IF(ISNUMBER($D135),IF(ISNUMBER(G135),$D135*G135/100,""),"")</f>
        <v>0</v>
      </c>
      <c r="L135" s="15" t="n">
        <f aca="false">IF(ISNUMBER($D135),IF(ISNUMBER(H135),$D135*H135/100,""),"")</f>
        <v>0</v>
      </c>
      <c r="M135" s="15" t="n">
        <f aca="false">SUM(I135:L135)</f>
        <v>979246</v>
      </c>
      <c r="N135" s="15" t="n">
        <f aca="false">IF(ISNUMBER(D135),D135-M135,"")</f>
        <v>0</v>
      </c>
      <c r="O135" s="15" t="n">
        <f aca="false">SUM(E135:H135)</f>
        <v>100</v>
      </c>
    </row>
    <row r="136" s="12" customFormat="true" ht="15" hidden="false" customHeight="false" outlineLevel="0" collapsed="false">
      <c r="A136" s="12" t="n">
        <v>2020</v>
      </c>
      <c r="B136" s="13" t="s">
        <v>62</v>
      </c>
      <c r="C136" s="13" t="s">
        <v>23</v>
      </c>
      <c r="D136" s="15" t="n">
        <v>900787</v>
      </c>
      <c r="E136" s="16" t="n">
        <v>0</v>
      </c>
      <c r="F136" s="16" t="n">
        <v>100</v>
      </c>
      <c r="G136" s="16" t="n">
        <v>0</v>
      </c>
      <c r="H136" s="16" t="n">
        <v>0</v>
      </c>
      <c r="I136" s="15" t="n">
        <f aca="false">IF(ISNUMBER($D136),IF(ISNUMBER(E136),$D136*E136/100,""),"")</f>
        <v>0</v>
      </c>
      <c r="J136" s="15" t="n">
        <f aca="false">IF(ISNUMBER($D136),IF(ISNUMBER(F136),$D136*F136/100,""),"")</f>
        <v>900787</v>
      </c>
      <c r="K136" s="15" t="n">
        <f aca="false">IF(ISNUMBER($D136),IF(ISNUMBER(G136),$D136*G136/100,""),"")</f>
        <v>0</v>
      </c>
      <c r="L136" s="15" t="n">
        <f aca="false">IF(ISNUMBER($D136),IF(ISNUMBER(H136),$D136*H136/100,""),"")</f>
        <v>0</v>
      </c>
      <c r="M136" s="15" t="n">
        <f aca="false">SUM(I136:L136)</f>
        <v>900787</v>
      </c>
      <c r="N136" s="15" t="n">
        <f aca="false">IF(ISNUMBER(D136),D136-M136,"")</f>
        <v>0</v>
      </c>
      <c r="O136" s="15" t="n">
        <f aca="false">SUM(E136:H136)</f>
        <v>100</v>
      </c>
    </row>
    <row r="137" s="12" customFormat="true" ht="15" hidden="false" customHeight="false" outlineLevel="0" collapsed="false">
      <c r="A137" s="12" t="n">
        <v>2020</v>
      </c>
      <c r="B137" s="13" t="s">
        <v>62</v>
      </c>
      <c r="C137" s="13" t="s">
        <v>29</v>
      </c>
      <c r="D137" s="15" t="n">
        <v>1000000</v>
      </c>
      <c r="E137" s="16" t="n">
        <v>0</v>
      </c>
      <c r="F137" s="16" t="n">
        <v>0</v>
      </c>
      <c r="G137" s="16" t="n">
        <v>100</v>
      </c>
      <c r="H137" s="16" t="n">
        <v>0</v>
      </c>
      <c r="I137" s="15" t="n">
        <f aca="false">IF(ISNUMBER($D137),IF(ISNUMBER(E137),$D137*E137/100,""),"")</f>
        <v>0</v>
      </c>
      <c r="J137" s="15" t="n">
        <f aca="false">IF(ISNUMBER($D137),IF(ISNUMBER(F137),$D137*F137/100,""),"")</f>
        <v>0</v>
      </c>
      <c r="K137" s="15" t="n">
        <f aca="false">IF(ISNUMBER($D137),IF(ISNUMBER(G137),$D137*G137/100,""),"")</f>
        <v>1000000</v>
      </c>
      <c r="L137" s="15" t="n">
        <f aca="false">IF(ISNUMBER($D137),IF(ISNUMBER(H137),$D137*H137/100,""),"")</f>
        <v>0</v>
      </c>
      <c r="M137" s="15" t="n">
        <f aca="false">SUM(I137:L137)</f>
        <v>1000000</v>
      </c>
      <c r="N137" s="15" t="n">
        <f aca="false">IF(ISNUMBER(D137),D137-M137,"")</f>
        <v>0</v>
      </c>
      <c r="O137" s="15" t="n">
        <f aca="false">SUM(E137:H137)</f>
        <v>100</v>
      </c>
    </row>
    <row r="138" s="12" customFormat="true" ht="15" hidden="false" customHeight="false" outlineLevel="0" collapsed="false">
      <c r="A138" s="12" t="n">
        <v>2020</v>
      </c>
      <c r="B138" s="13" t="s">
        <v>62</v>
      </c>
      <c r="C138" s="13" t="s">
        <v>69</v>
      </c>
      <c r="D138" s="15" t="n">
        <v>2727487</v>
      </c>
      <c r="E138" s="16" t="n">
        <v>0</v>
      </c>
      <c r="F138" s="16" t="n">
        <v>100</v>
      </c>
      <c r="G138" s="16" t="n">
        <v>0</v>
      </c>
      <c r="H138" s="16" t="n">
        <v>0</v>
      </c>
      <c r="I138" s="15" t="n">
        <f aca="false">IF(ISNUMBER($D138),IF(ISNUMBER(E138),$D138*E138/100,""),"")</f>
        <v>0</v>
      </c>
      <c r="J138" s="15" t="n">
        <f aca="false">IF(ISNUMBER($D138),IF(ISNUMBER(F138),$D138*F138/100,""),"")</f>
        <v>2727487</v>
      </c>
      <c r="K138" s="15" t="n">
        <f aca="false">IF(ISNUMBER($D138),IF(ISNUMBER(G138),$D138*G138/100,""),"")</f>
        <v>0</v>
      </c>
      <c r="L138" s="15" t="n">
        <f aca="false">IF(ISNUMBER($D138),IF(ISNUMBER(H138),$D138*H138/100,""),"")</f>
        <v>0</v>
      </c>
      <c r="M138" s="15" t="n">
        <f aca="false">SUM(I138:L138)</f>
        <v>2727487</v>
      </c>
      <c r="N138" s="15" t="n">
        <f aca="false">IF(ISNUMBER(D138),D138-M138,"")</f>
        <v>0</v>
      </c>
      <c r="O138" s="15" t="n">
        <f aca="false">SUM(E138:H138)</f>
        <v>100</v>
      </c>
    </row>
    <row r="139" s="12" customFormat="true" ht="15" hidden="false" customHeight="false" outlineLevel="0" collapsed="false">
      <c r="A139" s="12" t="n">
        <v>2020</v>
      </c>
      <c r="B139" s="13" t="s">
        <v>62</v>
      </c>
      <c r="C139" s="13" t="s">
        <v>25</v>
      </c>
      <c r="D139" s="15" t="n">
        <v>1940366</v>
      </c>
      <c r="E139" s="16" t="n">
        <v>0</v>
      </c>
      <c r="F139" s="16" t="n">
        <v>100</v>
      </c>
      <c r="G139" s="16" t="n">
        <v>0</v>
      </c>
      <c r="H139" s="16" t="n">
        <v>0</v>
      </c>
      <c r="I139" s="15" t="n">
        <f aca="false">IF(ISNUMBER($D139),IF(ISNUMBER(E139),$D139*E139/100,""),"")</f>
        <v>0</v>
      </c>
      <c r="J139" s="15" t="n">
        <f aca="false">IF(ISNUMBER($D139),IF(ISNUMBER(F139),$D139*F139/100,""),"")</f>
        <v>1940366</v>
      </c>
      <c r="K139" s="15" t="n">
        <f aca="false">IF(ISNUMBER($D139),IF(ISNUMBER(G139),$D139*G139/100,""),"")</f>
        <v>0</v>
      </c>
      <c r="L139" s="15" t="n">
        <f aca="false">IF(ISNUMBER($D139),IF(ISNUMBER(H139),$D139*H139/100,""),"")</f>
        <v>0</v>
      </c>
      <c r="M139" s="15" t="n">
        <f aca="false">SUM(I139:L139)</f>
        <v>1940366</v>
      </c>
      <c r="N139" s="15" t="n">
        <f aca="false">IF(ISNUMBER(D139),D139-M139,"")</f>
        <v>0</v>
      </c>
      <c r="O139" s="15" t="n">
        <f aca="false">SUM(E139:H139)</f>
        <v>100</v>
      </c>
    </row>
    <row r="140" s="12" customFormat="true" ht="15" hidden="false" customHeight="false" outlineLevel="0" collapsed="false">
      <c r="A140" s="12" t="n">
        <v>2020</v>
      </c>
      <c r="B140" s="13" t="s">
        <v>62</v>
      </c>
      <c r="C140" s="13" t="s">
        <v>35</v>
      </c>
      <c r="D140" s="15" t="n">
        <v>386723</v>
      </c>
      <c r="E140" s="16" t="n">
        <v>0</v>
      </c>
      <c r="F140" s="16" t="n">
        <v>100</v>
      </c>
      <c r="G140" s="16" t="n">
        <v>0</v>
      </c>
      <c r="H140" s="16" t="n">
        <v>0</v>
      </c>
      <c r="I140" s="15" t="n">
        <f aca="false">IF(ISNUMBER($D140),IF(ISNUMBER(E140),$D140*E140/100,""),"")</f>
        <v>0</v>
      </c>
      <c r="J140" s="15" t="n">
        <f aca="false">IF(ISNUMBER($D140),IF(ISNUMBER(F140),$D140*F140/100,""),"")</f>
        <v>386723</v>
      </c>
      <c r="K140" s="15" t="n">
        <f aca="false">IF(ISNUMBER($D140),IF(ISNUMBER(G140),$D140*G140/100,""),"")</f>
        <v>0</v>
      </c>
      <c r="L140" s="15" t="n">
        <f aca="false">IF(ISNUMBER($D140),IF(ISNUMBER(H140),$D140*H140/100,""),"")</f>
        <v>0</v>
      </c>
      <c r="M140" s="15" t="n">
        <f aca="false">SUM(I140:L140)</f>
        <v>386723</v>
      </c>
      <c r="N140" s="15" t="n">
        <f aca="false">IF(ISNUMBER(D140),D140-M140,"")</f>
        <v>0</v>
      </c>
      <c r="O140" s="15" t="n">
        <f aca="false">SUM(E140:H140)</f>
        <v>100</v>
      </c>
    </row>
    <row r="141" s="12" customFormat="true" ht="15" hidden="false" customHeight="false" outlineLevel="0" collapsed="false">
      <c r="A141" s="12" t="n">
        <v>2020</v>
      </c>
      <c r="B141" s="13" t="s">
        <v>62</v>
      </c>
      <c r="C141" s="13" t="s">
        <v>70</v>
      </c>
      <c r="D141" s="15" t="n">
        <v>759787</v>
      </c>
      <c r="E141" s="16" t="n">
        <v>0</v>
      </c>
      <c r="F141" s="16" t="n">
        <v>100</v>
      </c>
      <c r="G141" s="16" t="n">
        <v>0</v>
      </c>
      <c r="H141" s="16" t="n">
        <v>0</v>
      </c>
      <c r="I141" s="15" t="n">
        <f aca="false">IF(ISNUMBER($D141),IF(ISNUMBER(E141),$D141*E141/100,""),"")</f>
        <v>0</v>
      </c>
      <c r="J141" s="15" t="n">
        <f aca="false">IF(ISNUMBER($D141),IF(ISNUMBER(F141),$D141*F141/100,""),"")</f>
        <v>759787</v>
      </c>
      <c r="K141" s="15" t="n">
        <f aca="false">IF(ISNUMBER($D141),IF(ISNUMBER(G141),$D141*G141/100,""),"")</f>
        <v>0</v>
      </c>
      <c r="L141" s="15" t="n">
        <f aca="false">IF(ISNUMBER($D141),IF(ISNUMBER(H141),$D141*H141/100,""),"")</f>
        <v>0</v>
      </c>
      <c r="M141" s="15" t="n">
        <f aca="false">SUM(I141:L141)</f>
        <v>759787</v>
      </c>
      <c r="N141" s="15" t="n">
        <f aca="false">IF(ISNUMBER(D141),D141-M141,"")</f>
        <v>0</v>
      </c>
      <c r="O141" s="15" t="n">
        <f aca="false">SUM(E141:H141)</f>
        <v>100</v>
      </c>
    </row>
    <row r="142" s="12" customFormat="true" ht="15" hidden="false" customHeight="false" outlineLevel="0" collapsed="false">
      <c r="A142" s="12" t="n">
        <v>2015</v>
      </c>
      <c r="B142" s="13" t="s">
        <v>71</v>
      </c>
      <c r="C142" s="14" t="s">
        <v>31</v>
      </c>
      <c r="D142" s="15" t="n">
        <v>7307749.19</v>
      </c>
      <c r="E142" s="17" t="n">
        <v>3.02</v>
      </c>
      <c r="F142" s="17" t="n">
        <v>86.06</v>
      </c>
      <c r="G142" s="16" t="n">
        <v>8.55</v>
      </c>
      <c r="H142" s="16" t="n">
        <v>2.36</v>
      </c>
      <c r="I142" s="15" t="n">
        <f aca="false">IF(ISNUMBER($D142),IF(ISNUMBER(E142),$D142*E142/100,""),"")</f>
        <v>220694.025538</v>
      </c>
      <c r="J142" s="15" t="n">
        <f aca="false">IF(ISNUMBER($D142),IF(ISNUMBER(F142),$D142*F142/100,""),"")</f>
        <v>6289048.952914</v>
      </c>
      <c r="K142" s="15" t="n">
        <f aca="false">IF(ISNUMBER($D142),IF(ISNUMBER(G142),$D142*G142/100,""),"")</f>
        <v>624812.555745</v>
      </c>
      <c r="L142" s="15" t="n">
        <f aca="false">IF(ISNUMBER($D142),IF(ISNUMBER(H142),$D142*H142/100,""),"")</f>
        <v>172462.880884</v>
      </c>
      <c r="M142" s="15" t="n">
        <f aca="false">SUM(I142:L142)</f>
        <v>7307018.415081</v>
      </c>
      <c r="N142" s="15" t="n">
        <f aca="false">IF(ISNUMBER(D142),D142-M142,"")</f>
        <v>730.774918999523</v>
      </c>
      <c r="O142" s="15" t="n">
        <f aca="false">SUM(E142:H142)</f>
        <v>99.99</v>
      </c>
    </row>
    <row r="143" s="12" customFormat="true" ht="15" hidden="false" customHeight="false" outlineLevel="0" collapsed="false">
      <c r="A143" s="12" t="n">
        <v>2015</v>
      </c>
      <c r="B143" s="13" t="s">
        <v>71</v>
      </c>
      <c r="C143" s="14" t="s">
        <v>22</v>
      </c>
      <c r="D143" s="15" t="s">
        <v>21</v>
      </c>
      <c r="E143" s="16" t="s">
        <v>21</v>
      </c>
      <c r="F143" s="16" t="s">
        <v>21</v>
      </c>
      <c r="G143" s="16" t="s">
        <v>21</v>
      </c>
      <c r="H143" s="16" t="s">
        <v>21</v>
      </c>
      <c r="I143" s="15" t="str">
        <f aca="false">IF(ISNUMBER($D143),IF(ISNUMBER(E143),$D143*E143/100,""),"")</f>
        <v/>
      </c>
      <c r="J143" s="15" t="str">
        <f aca="false">IF(ISNUMBER($D143),IF(ISNUMBER(F143),$D143*F143/100,""),"")</f>
        <v/>
      </c>
      <c r="K143" s="15" t="str">
        <f aca="false">IF(ISNUMBER($D143),IF(ISNUMBER(G143),$D143*G143/100,""),"")</f>
        <v/>
      </c>
      <c r="L143" s="15" t="str">
        <f aca="false">IF(ISNUMBER($D143),IF(ISNUMBER(H143),$D143*H143/100,""),"")</f>
        <v/>
      </c>
      <c r="M143" s="15" t="n">
        <f aca="false">SUM(I143:L143)</f>
        <v>0</v>
      </c>
      <c r="N143" s="15" t="str">
        <f aca="false">IF(ISNUMBER(D143),D143-M143,"")</f>
        <v/>
      </c>
      <c r="O143" s="15"/>
    </row>
    <row r="144" s="12" customFormat="true" ht="14.25" hidden="false" customHeight="true" outlineLevel="0" collapsed="false">
      <c r="A144" s="12" t="n">
        <v>2015</v>
      </c>
      <c r="B144" s="13" t="s">
        <v>71</v>
      </c>
      <c r="C144" s="14" t="s">
        <v>33</v>
      </c>
      <c r="D144" s="15" t="n">
        <v>784473.32</v>
      </c>
      <c r="E144" s="17" t="n">
        <v>28.49</v>
      </c>
      <c r="F144" s="17" t="n">
        <v>71.51</v>
      </c>
      <c r="G144" s="16" t="n">
        <v>0</v>
      </c>
      <c r="H144" s="16" t="n">
        <v>0</v>
      </c>
      <c r="I144" s="15" t="n">
        <f aca="false">IF(ISNUMBER($D144),IF(ISNUMBER(E144),$D144*E144/100,""),"")</f>
        <v>223496.448868</v>
      </c>
      <c r="J144" s="15" t="n">
        <f aca="false">IF(ISNUMBER($D144),IF(ISNUMBER(F144),$D144*F144/100,""),"")</f>
        <v>560976.871132</v>
      </c>
      <c r="K144" s="15" t="n">
        <f aca="false">IF(ISNUMBER($D144),IF(ISNUMBER(G144),$D144*G144/100,""),"")</f>
        <v>0</v>
      </c>
      <c r="L144" s="15" t="n">
        <f aca="false">IF(ISNUMBER($D144),IF(ISNUMBER(H144),$D144*H144/100,""),"")</f>
        <v>0</v>
      </c>
      <c r="M144" s="15" t="n">
        <f aca="false">SUM(I144:L144)</f>
        <v>784473.32</v>
      </c>
      <c r="N144" s="15" t="n">
        <f aca="false">IF(ISNUMBER(D144),D144-M144,"")</f>
        <v>0</v>
      </c>
      <c r="O144" s="15" t="n">
        <f aca="false">SUM(E144:H144)</f>
        <v>100</v>
      </c>
    </row>
    <row r="145" s="12" customFormat="true" ht="15" hidden="false" customHeight="false" outlineLevel="0" collapsed="false">
      <c r="A145" s="12" t="n">
        <v>2015</v>
      </c>
      <c r="B145" s="13" t="s">
        <v>71</v>
      </c>
      <c r="C145" s="14" t="s">
        <v>24</v>
      </c>
      <c r="D145" s="15" t="n">
        <v>815350.26</v>
      </c>
      <c r="E145" s="17" t="n">
        <v>99.19</v>
      </c>
      <c r="F145" s="17" t="s">
        <v>21</v>
      </c>
      <c r="G145" s="16" t="s">
        <v>21</v>
      </c>
      <c r="H145" s="16" t="n">
        <v>0.81</v>
      </c>
      <c r="I145" s="15" t="n">
        <f aca="false">IF(ISNUMBER($D145),IF(ISNUMBER(E145),$D145*E145/100,""),"")</f>
        <v>808745.922894</v>
      </c>
      <c r="J145" s="15" t="str">
        <f aca="false">IF(ISNUMBER($D145),IF(ISNUMBER(F145),$D145*F145/100,""),"")</f>
        <v/>
      </c>
      <c r="K145" s="15" t="str">
        <f aca="false">IF(ISNUMBER($D145),IF(ISNUMBER(G145),$D145*G145/100,""),"")</f>
        <v/>
      </c>
      <c r="L145" s="15" t="n">
        <f aca="false">IF(ISNUMBER($D145),IF(ISNUMBER(H145),$D145*H145/100,""),"")</f>
        <v>6604.337106</v>
      </c>
      <c r="M145" s="15" t="n">
        <f aca="false">SUM(I145:L145)</f>
        <v>815350.26</v>
      </c>
      <c r="N145" s="15" t="n">
        <f aca="false">IF(ISNUMBER(D145),D145-M145,"")</f>
        <v>0</v>
      </c>
      <c r="O145" s="15" t="n">
        <f aca="false">SUM(E145:H145)</f>
        <v>100</v>
      </c>
    </row>
    <row r="146" s="12" customFormat="true" ht="15" hidden="false" customHeight="false" outlineLevel="0" collapsed="false">
      <c r="A146" s="12" t="n">
        <v>2015</v>
      </c>
      <c r="B146" s="13" t="s">
        <v>71</v>
      </c>
      <c r="C146" s="14" t="s">
        <v>34</v>
      </c>
      <c r="D146" s="15" t="n">
        <v>1164261.18</v>
      </c>
      <c r="E146" s="17" t="n">
        <v>30.81</v>
      </c>
      <c r="F146" s="17" t="n">
        <v>46.64</v>
      </c>
      <c r="G146" s="16" t="n">
        <v>21.47</v>
      </c>
      <c r="H146" s="16" t="n">
        <v>1.07</v>
      </c>
      <c r="I146" s="15" t="n">
        <f aca="false">IF(ISNUMBER($D146),IF(ISNUMBER(E146),$D146*E146/100,""),"")</f>
        <v>358708.869558</v>
      </c>
      <c r="J146" s="15" t="n">
        <f aca="false">IF(ISNUMBER($D146),IF(ISNUMBER(F146),$D146*F146/100,""),"")</f>
        <v>543011.414352</v>
      </c>
      <c r="K146" s="15" t="n">
        <f aca="false">IF(ISNUMBER($D146),IF(ISNUMBER(G146),$D146*G146/100,""),"")</f>
        <v>249966.875346</v>
      </c>
      <c r="L146" s="15" t="n">
        <f aca="false">IF(ISNUMBER($D146),IF(ISNUMBER(H146),$D146*H146/100,""),"")</f>
        <v>12457.594626</v>
      </c>
      <c r="M146" s="15" t="n">
        <f aca="false">SUM(I146:L146)</f>
        <v>1164144.753882</v>
      </c>
      <c r="N146" s="15" t="n">
        <f aca="false">IF(ISNUMBER(D146),D146-M146,"")</f>
        <v>116.426117999945</v>
      </c>
      <c r="O146" s="15" t="n">
        <f aca="false">SUM(E146:H146)</f>
        <v>99.99</v>
      </c>
    </row>
    <row r="147" s="12" customFormat="true" ht="15" hidden="false" customHeight="false" outlineLevel="0" collapsed="false">
      <c r="A147" s="12" t="n">
        <v>2015</v>
      </c>
      <c r="B147" s="13" t="s">
        <v>71</v>
      </c>
      <c r="C147" s="14" t="s">
        <v>26</v>
      </c>
      <c r="D147" s="15" t="n">
        <v>2342323.13</v>
      </c>
      <c r="E147" s="17" t="n">
        <v>46.25</v>
      </c>
      <c r="F147" s="17" t="n">
        <v>47.32</v>
      </c>
      <c r="G147" s="16" t="n">
        <v>0</v>
      </c>
      <c r="H147" s="16" t="n">
        <v>6.43</v>
      </c>
      <c r="I147" s="15" t="n">
        <f aca="false">IF(ISNUMBER($D147),IF(ISNUMBER(E147),$D147*E147/100,""),"")</f>
        <v>1083324.447625</v>
      </c>
      <c r="J147" s="15" t="n">
        <f aca="false">IF(ISNUMBER($D147),IF(ISNUMBER(F147),$D147*F147/100,""),"")</f>
        <v>1108387.305116</v>
      </c>
      <c r="K147" s="15" t="n">
        <f aca="false">IF(ISNUMBER($D147),IF(ISNUMBER(G147),$D147*G147/100,""),"")</f>
        <v>0</v>
      </c>
      <c r="L147" s="15" t="n">
        <f aca="false">IF(ISNUMBER($D147),IF(ISNUMBER(H147),$D147*H147/100,""),"")</f>
        <v>150611.377259</v>
      </c>
      <c r="M147" s="15" t="n">
        <f aca="false">SUM(I147:L147)</f>
        <v>2342323.13</v>
      </c>
      <c r="N147" s="15" t="n">
        <f aca="false">IF(ISNUMBER(D147),D147-M147,"")</f>
        <v>0</v>
      </c>
      <c r="O147" s="15" t="n">
        <f aca="false">SUM(E147:H147)</f>
        <v>100</v>
      </c>
    </row>
    <row r="148" s="12" customFormat="true" ht="15" hidden="false" customHeight="false" outlineLevel="0" collapsed="false">
      <c r="A148" s="12" t="n">
        <v>2015</v>
      </c>
      <c r="B148" s="13" t="s">
        <v>71</v>
      </c>
      <c r="C148" s="14" t="s">
        <v>57</v>
      </c>
      <c r="D148" s="15" t="s">
        <v>21</v>
      </c>
      <c r="E148" s="16" t="s">
        <v>21</v>
      </c>
      <c r="F148" s="16" t="s">
        <v>21</v>
      </c>
      <c r="G148" s="16" t="s">
        <v>21</v>
      </c>
      <c r="H148" s="16" t="s">
        <v>21</v>
      </c>
      <c r="I148" s="15" t="str">
        <f aca="false">IF(ISNUMBER($D148),IF(ISNUMBER(E148),$D148*E148/100,""),"")</f>
        <v/>
      </c>
      <c r="J148" s="15" t="str">
        <f aca="false">IF(ISNUMBER($D148),IF(ISNUMBER(F148),$D148*F148/100,""),"")</f>
        <v/>
      </c>
      <c r="K148" s="15" t="str">
        <f aca="false">IF(ISNUMBER($D148),IF(ISNUMBER(G148),$D148*G148/100,""),"")</f>
        <v/>
      </c>
      <c r="L148" s="15" t="str">
        <f aca="false">IF(ISNUMBER($D148),IF(ISNUMBER(H148),$D148*H148/100,""),"")</f>
        <v/>
      </c>
      <c r="M148" s="15" t="n">
        <f aca="false">SUM(I148:L148)</f>
        <v>0</v>
      </c>
      <c r="N148" s="15" t="str">
        <f aca="false">IF(ISNUMBER(D148),D148-M148,"")</f>
        <v/>
      </c>
      <c r="O148" s="15"/>
    </row>
    <row r="149" s="12" customFormat="true" ht="15" hidden="false" customHeight="false" outlineLevel="0" collapsed="false">
      <c r="A149" s="12" t="n">
        <v>2016</v>
      </c>
      <c r="B149" s="13" t="s">
        <v>71</v>
      </c>
      <c r="C149" s="14" t="s">
        <v>31</v>
      </c>
      <c r="D149" s="19" t="n">
        <v>7207977</v>
      </c>
      <c r="E149" s="17" t="n">
        <v>3.14</v>
      </c>
      <c r="F149" s="17" t="n">
        <v>86.8</v>
      </c>
      <c r="G149" s="17" t="n">
        <v>9.84</v>
      </c>
      <c r="H149" s="16" t="n">
        <v>0</v>
      </c>
      <c r="I149" s="15" t="n">
        <f aca="false">IF(ISNUMBER($D149),IF(ISNUMBER(E149),$D149*E149/100,""),"")</f>
        <v>226330.4778</v>
      </c>
      <c r="J149" s="15" t="n">
        <f aca="false">IF(ISNUMBER($D149),IF(ISNUMBER(F149),$D149*F149/100,""),"")</f>
        <v>6256524.036</v>
      </c>
      <c r="K149" s="15" t="n">
        <f aca="false">IF(ISNUMBER($D149),IF(ISNUMBER(G149),$D149*G149/100,""),"")</f>
        <v>709264.9368</v>
      </c>
      <c r="L149" s="15" t="n">
        <f aca="false">IF(ISNUMBER($D149),IF(ISNUMBER(H149),$D149*H149/100,""),"")</f>
        <v>0</v>
      </c>
      <c r="M149" s="15" t="n">
        <f aca="false">SUM(I149:L149)</f>
        <v>7192119.4506</v>
      </c>
      <c r="N149" s="15" t="n">
        <f aca="false">IF(ISNUMBER(D149),D149-M149,"")</f>
        <v>15857.549399999</v>
      </c>
      <c r="O149" s="15" t="n">
        <f aca="false">SUM(E149:H149)</f>
        <v>99.78</v>
      </c>
    </row>
    <row r="150" s="12" customFormat="true" ht="15" hidden="false" customHeight="false" outlineLevel="0" collapsed="false">
      <c r="A150" s="12" t="n">
        <v>2016</v>
      </c>
      <c r="B150" s="13" t="s">
        <v>71</v>
      </c>
      <c r="C150" s="14" t="s">
        <v>22</v>
      </c>
      <c r="D150" s="19" t="n">
        <v>1090809</v>
      </c>
      <c r="E150" s="17" t="n">
        <v>0</v>
      </c>
      <c r="F150" s="17" t="n">
        <v>100</v>
      </c>
      <c r="G150" s="17" t="n">
        <v>0</v>
      </c>
      <c r="H150" s="16" t="n">
        <v>0</v>
      </c>
      <c r="I150" s="15" t="n">
        <f aca="false">IF(ISNUMBER($D150),IF(ISNUMBER(E150),$D150*E150/100,""),"")</f>
        <v>0</v>
      </c>
      <c r="J150" s="15" t="n">
        <f aca="false">IF(ISNUMBER($D150),IF(ISNUMBER(F150),$D150*F150/100,""),"")</f>
        <v>1090809</v>
      </c>
      <c r="K150" s="15" t="n">
        <f aca="false">IF(ISNUMBER($D150),IF(ISNUMBER(G150),$D150*G150/100,""),"")</f>
        <v>0</v>
      </c>
      <c r="L150" s="15" t="n">
        <f aca="false">IF(ISNUMBER($D150),IF(ISNUMBER(H150),$D150*H150/100,""),"")</f>
        <v>0</v>
      </c>
      <c r="M150" s="15" t="n">
        <f aca="false">SUM(I150:L150)</f>
        <v>1090809</v>
      </c>
      <c r="N150" s="15" t="n">
        <f aca="false">IF(ISNUMBER(D150),D150-M150,"")</f>
        <v>0</v>
      </c>
      <c r="O150" s="15" t="n">
        <f aca="false">SUM(E150:H150)</f>
        <v>100</v>
      </c>
    </row>
    <row r="151" s="12" customFormat="true" ht="15" hidden="false" customHeight="false" outlineLevel="0" collapsed="false">
      <c r="A151" s="12" t="n">
        <v>2016</v>
      </c>
      <c r="B151" s="13" t="s">
        <v>71</v>
      </c>
      <c r="C151" s="14" t="s">
        <v>33</v>
      </c>
      <c r="D151" s="19" t="n">
        <v>2165689</v>
      </c>
      <c r="E151" s="17" t="n">
        <v>4.1</v>
      </c>
      <c r="F151" s="17" t="n">
        <v>95.9</v>
      </c>
      <c r="G151" s="17" t="n">
        <v>0</v>
      </c>
      <c r="H151" s="16" t="n">
        <v>0</v>
      </c>
      <c r="I151" s="15" t="n">
        <f aca="false">IF(ISNUMBER($D151),IF(ISNUMBER(E151),$D151*E151/100,""),"")</f>
        <v>88793.249</v>
      </c>
      <c r="J151" s="15" t="n">
        <f aca="false">IF(ISNUMBER($D151),IF(ISNUMBER(F151),$D151*F151/100,""),"")</f>
        <v>2076895.751</v>
      </c>
      <c r="K151" s="15" t="n">
        <f aca="false">IF(ISNUMBER($D151),IF(ISNUMBER(G151),$D151*G151/100,""),"")</f>
        <v>0</v>
      </c>
      <c r="L151" s="15" t="n">
        <f aca="false">IF(ISNUMBER($D151),IF(ISNUMBER(H151),$D151*H151/100,""),"")</f>
        <v>0</v>
      </c>
      <c r="M151" s="15" t="n">
        <f aca="false">SUM(I151:L151)</f>
        <v>2165689</v>
      </c>
      <c r="N151" s="15" t="n">
        <f aca="false">IF(ISNUMBER(D151),D151-M151,"")</f>
        <v>0</v>
      </c>
      <c r="O151" s="15" t="n">
        <f aca="false">SUM(E151:H151)</f>
        <v>100</v>
      </c>
    </row>
    <row r="152" s="12" customFormat="true" ht="15" hidden="false" customHeight="false" outlineLevel="0" collapsed="false">
      <c r="A152" s="12" t="n">
        <v>2016</v>
      </c>
      <c r="B152" s="13" t="s">
        <v>71</v>
      </c>
      <c r="C152" s="14" t="s">
        <v>29</v>
      </c>
      <c r="D152" s="19" t="s">
        <v>21</v>
      </c>
      <c r="E152" s="17" t="s">
        <v>21</v>
      </c>
      <c r="F152" s="17" t="s">
        <v>21</v>
      </c>
      <c r="G152" s="17" t="s">
        <v>21</v>
      </c>
      <c r="H152" s="16" t="s">
        <v>21</v>
      </c>
      <c r="I152" s="15" t="str">
        <f aca="false">IF(ISNUMBER($D152),IF(ISNUMBER(E152),$D152*E152/100,""),"")</f>
        <v/>
      </c>
      <c r="J152" s="15" t="str">
        <f aca="false">IF(ISNUMBER($D152),IF(ISNUMBER(F152),$D152*F152/100,""),"")</f>
        <v/>
      </c>
      <c r="K152" s="15" t="str">
        <f aca="false">IF(ISNUMBER($D152),IF(ISNUMBER(G152),$D152*G152/100,""),"")</f>
        <v/>
      </c>
      <c r="L152" s="15" t="str">
        <f aca="false">IF(ISNUMBER($D152),IF(ISNUMBER(H152),$D152*H152/100,""),"")</f>
        <v/>
      </c>
      <c r="M152" s="15" t="n">
        <f aca="false">SUM(I152:L152)</f>
        <v>0</v>
      </c>
      <c r="N152" s="15" t="str">
        <f aca="false">IF(ISNUMBER(D152),D152-M152,"")</f>
        <v/>
      </c>
      <c r="O152" s="15"/>
    </row>
    <row r="153" s="12" customFormat="true" ht="15" hidden="false" customHeight="false" outlineLevel="0" collapsed="false">
      <c r="A153" s="12" t="n">
        <v>2016</v>
      </c>
      <c r="B153" s="13" t="s">
        <v>71</v>
      </c>
      <c r="C153" s="14" t="s">
        <v>51</v>
      </c>
      <c r="D153" s="19" t="n">
        <v>23.616</v>
      </c>
      <c r="E153" s="17" t="n">
        <v>35.97</v>
      </c>
      <c r="F153" s="17" t="n">
        <v>64.03</v>
      </c>
      <c r="G153" s="17" t="s">
        <v>21</v>
      </c>
      <c r="H153" s="16" t="s">
        <v>21</v>
      </c>
      <c r="I153" s="15" t="n">
        <f aca="false">IF(ISNUMBER($D153),IF(ISNUMBER(E153),$D153*E153/100,""),"")</f>
        <v>8.4946752</v>
      </c>
      <c r="J153" s="15" t="n">
        <f aca="false">IF(ISNUMBER($D153),IF(ISNUMBER(F153),$D153*F153/100,""),"")</f>
        <v>15.1213248</v>
      </c>
      <c r="K153" s="15" t="str">
        <f aca="false">IF(ISNUMBER($D153),IF(ISNUMBER(G153),$D153*G153/100,""),"")</f>
        <v/>
      </c>
      <c r="L153" s="15" t="str">
        <f aca="false">IF(ISNUMBER($D153),IF(ISNUMBER(H153),$D153*H153/100,""),"")</f>
        <v/>
      </c>
      <c r="M153" s="15" t="n">
        <f aca="false">SUM(I153:L153)</f>
        <v>23.616</v>
      </c>
      <c r="N153" s="15" t="n">
        <f aca="false">IF(ISNUMBER(D153),D153-M153,"")</f>
        <v>0</v>
      </c>
      <c r="O153" s="15" t="n">
        <f aca="false">SUM(E153:H153)</f>
        <v>100</v>
      </c>
    </row>
    <row r="154" s="12" customFormat="true" ht="15" hidden="false" customHeight="false" outlineLevel="0" collapsed="false">
      <c r="A154" s="12" t="n">
        <v>2016</v>
      </c>
      <c r="B154" s="13" t="s">
        <v>71</v>
      </c>
      <c r="C154" s="14" t="s">
        <v>34</v>
      </c>
      <c r="D154" s="19" t="n">
        <v>1051841</v>
      </c>
      <c r="E154" s="17" t="n">
        <v>13.63</v>
      </c>
      <c r="F154" s="17" t="n">
        <v>56.66</v>
      </c>
      <c r="G154" s="17" t="n">
        <v>29.71</v>
      </c>
      <c r="H154" s="16" t="s">
        <v>21</v>
      </c>
      <c r="I154" s="15" t="n">
        <f aca="false">IF(ISNUMBER($D154),IF(ISNUMBER(E154),$D154*E154/100,""),"")</f>
        <v>143365.9283</v>
      </c>
      <c r="J154" s="15" t="n">
        <f aca="false">IF(ISNUMBER($D154),IF(ISNUMBER(F154),$D154*F154/100,""),"")</f>
        <v>595973.1106</v>
      </c>
      <c r="K154" s="15" t="n">
        <f aca="false">IF(ISNUMBER($D154),IF(ISNUMBER(G154),$D154*G154/100,""),"")</f>
        <v>312501.9611</v>
      </c>
      <c r="L154" s="15" t="str">
        <f aca="false">IF(ISNUMBER($D154),IF(ISNUMBER(H154),$D154*H154/100,""),"")</f>
        <v/>
      </c>
      <c r="M154" s="15" t="n">
        <f aca="false">SUM(I154:L154)</f>
        <v>1051841</v>
      </c>
      <c r="N154" s="15" t="n">
        <f aca="false">IF(ISNUMBER(D154),D154-M154,"")</f>
        <v>0</v>
      </c>
      <c r="O154" s="15" t="n">
        <f aca="false">SUM(E154:H154)</f>
        <v>100</v>
      </c>
    </row>
    <row r="155" s="12" customFormat="true" ht="15" hidden="false" customHeight="false" outlineLevel="0" collapsed="false">
      <c r="A155" s="12" t="n">
        <v>2016</v>
      </c>
      <c r="B155" s="13" t="s">
        <v>71</v>
      </c>
      <c r="C155" s="14" t="s">
        <v>26</v>
      </c>
      <c r="D155" s="19" t="n">
        <v>2095245</v>
      </c>
      <c r="E155" s="17" t="n">
        <v>20.32</v>
      </c>
      <c r="F155" s="17" t="n">
        <v>79.68</v>
      </c>
      <c r="G155" s="17" t="n">
        <v>0</v>
      </c>
      <c r="H155" s="16" t="n">
        <v>3.24</v>
      </c>
      <c r="I155" s="15" t="n">
        <f aca="false">IF(ISNUMBER($D155),IF(ISNUMBER(E155),$D155*E155/100,""),"")</f>
        <v>425753.784</v>
      </c>
      <c r="J155" s="15" t="n">
        <f aca="false">IF(ISNUMBER($D155),IF(ISNUMBER(F155),$D155*F155/100,""),"")</f>
        <v>1669491.216</v>
      </c>
      <c r="K155" s="15" t="n">
        <f aca="false">IF(ISNUMBER($D155),IF(ISNUMBER(G155),$D155*G155/100,""),"")</f>
        <v>0</v>
      </c>
      <c r="L155" s="15" t="n">
        <f aca="false">IF(ISNUMBER($D155),IF(ISNUMBER(H155),$D155*H155/100,""),"")</f>
        <v>67885.938</v>
      </c>
      <c r="M155" s="15" t="n">
        <f aca="false">SUM(I155:L155)</f>
        <v>2163130.938</v>
      </c>
      <c r="N155" s="15" t="n">
        <f aca="false">IF(ISNUMBER(D155),D155-M155,"")</f>
        <v>-67885.9380000001</v>
      </c>
      <c r="O155" s="15" t="n">
        <f aca="false">SUM(E155:H155)</f>
        <v>103.24</v>
      </c>
    </row>
    <row r="156" s="12" customFormat="true" ht="15" hidden="false" customHeight="false" outlineLevel="0" collapsed="false">
      <c r="A156" s="12" t="n">
        <v>2016</v>
      </c>
      <c r="B156" s="13" t="s">
        <v>71</v>
      </c>
      <c r="C156" s="14" t="s">
        <v>30</v>
      </c>
      <c r="D156" s="19" t="n">
        <v>465582</v>
      </c>
      <c r="E156" s="17" t="n">
        <v>45.17</v>
      </c>
      <c r="F156" s="17" t="n">
        <v>54.83</v>
      </c>
      <c r="G156" s="17" t="n">
        <v>0</v>
      </c>
      <c r="H156" s="16" t="n">
        <v>0</v>
      </c>
      <c r="I156" s="15" t="n">
        <f aca="false">IF(ISNUMBER($D156),IF(ISNUMBER(E156),$D156*E156/100,""),"")</f>
        <v>210303.3894</v>
      </c>
      <c r="J156" s="15" t="n">
        <f aca="false">IF(ISNUMBER($D156),IF(ISNUMBER(F156),$D156*F156/100,""),"")</f>
        <v>255278.6106</v>
      </c>
      <c r="K156" s="15" t="n">
        <f aca="false">IF(ISNUMBER($D156),IF(ISNUMBER(G156),$D156*G156/100,""),"")</f>
        <v>0</v>
      </c>
      <c r="L156" s="15" t="n">
        <f aca="false">IF(ISNUMBER($D156),IF(ISNUMBER(H156),$D156*H156/100,""),"")</f>
        <v>0</v>
      </c>
      <c r="M156" s="15" t="n">
        <f aca="false">SUM(I156:L156)</f>
        <v>465582</v>
      </c>
      <c r="N156" s="15" t="n">
        <f aca="false">IF(ISNUMBER(D156),D156-M156,"")</f>
        <v>0</v>
      </c>
      <c r="O156" s="15" t="n">
        <f aca="false">SUM(E156:H156)</f>
        <v>100</v>
      </c>
    </row>
    <row r="157" s="12" customFormat="true" ht="15" hidden="false" customHeight="false" outlineLevel="0" collapsed="false">
      <c r="A157" s="12" t="n">
        <v>2016</v>
      </c>
      <c r="B157" s="13" t="s">
        <v>71</v>
      </c>
      <c r="C157" s="14" t="s">
        <v>27</v>
      </c>
      <c r="D157" s="19" t="s">
        <v>21</v>
      </c>
      <c r="E157" s="17" t="s">
        <v>21</v>
      </c>
      <c r="F157" s="17" t="s">
        <v>21</v>
      </c>
      <c r="G157" s="17" t="s">
        <v>21</v>
      </c>
      <c r="H157" s="16" t="s">
        <v>21</v>
      </c>
      <c r="I157" s="15" t="str">
        <f aca="false">IF(ISNUMBER($D157),IF(ISNUMBER(E157),$D157*E157/100,""),"")</f>
        <v/>
      </c>
      <c r="J157" s="15" t="str">
        <f aca="false">IF(ISNUMBER($D157),IF(ISNUMBER(F157),$D157*F157/100,""),"")</f>
        <v/>
      </c>
      <c r="K157" s="15" t="str">
        <f aca="false">IF(ISNUMBER($D157),IF(ISNUMBER(G157),$D157*G157/100,""),"")</f>
        <v/>
      </c>
      <c r="L157" s="15" t="str">
        <f aca="false">IF(ISNUMBER($D157),IF(ISNUMBER(H157),$D157*H157/100,""),"")</f>
        <v/>
      </c>
      <c r="M157" s="15" t="n">
        <f aca="false">SUM(I157:L157)</f>
        <v>0</v>
      </c>
      <c r="N157" s="15" t="str">
        <f aca="false">IF(ISNUMBER(D157),D157-M157,"")</f>
        <v/>
      </c>
      <c r="O157" s="15"/>
    </row>
    <row r="158" s="12" customFormat="true" ht="15" hidden="false" customHeight="false" outlineLevel="0" collapsed="false">
      <c r="A158" s="12" t="n">
        <v>2017</v>
      </c>
      <c r="B158" s="13" t="s">
        <v>71</v>
      </c>
      <c r="C158" s="14" t="s">
        <v>38</v>
      </c>
      <c r="D158" s="15" t="n">
        <v>7395271</v>
      </c>
      <c r="E158" s="16" t="n">
        <v>3.06</v>
      </c>
      <c r="F158" s="16" t="n">
        <v>84.6</v>
      </c>
      <c r="G158" s="16" t="n">
        <v>11.27</v>
      </c>
      <c r="H158" s="16" t="n">
        <v>1.07</v>
      </c>
      <c r="I158" s="15" t="n">
        <f aca="false">IF(ISNUMBER($D158),IF(ISNUMBER(E158),$D158*E158/100,""),"")</f>
        <v>226295.2926</v>
      </c>
      <c r="J158" s="15" t="n">
        <f aca="false">IF(ISNUMBER($D158),IF(ISNUMBER(F158),$D158*F158/100,""),"")</f>
        <v>6256399.266</v>
      </c>
      <c r="K158" s="15" t="n">
        <f aca="false">IF(ISNUMBER($D158),IF(ISNUMBER(G158),$D158*G158/100,""),"")</f>
        <v>833447.0417</v>
      </c>
      <c r="L158" s="15" t="n">
        <f aca="false">IF(ISNUMBER($D158),IF(ISNUMBER(H158),$D158*H158/100,""),"")</f>
        <v>79129.3997</v>
      </c>
      <c r="M158" s="15" t="n">
        <f aca="false">SUM(I158:L158)</f>
        <v>7395271</v>
      </c>
      <c r="N158" s="15" t="n">
        <f aca="false">IF(ISNUMBER(D158),D158-M158,"")</f>
        <v>0</v>
      </c>
      <c r="O158" s="15" t="n">
        <f aca="false">SUM(E158:H158)</f>
        <v>100</v>
      </c>
    </row>
    <row r="159" s="12" customFormat="true" ht="15" hidden="false" customHeight="false" outlineLevel="0" collapsed="false">
      <c r="A159" s="12" t="n">
        <v>2017</v>
      </c>
      <c r="B159" s="13" t="s">
        <v>71</v>
      </c>
      <c r="C159" s="14" t="s">
        <v>32</v>
      </c>
      <c r="D159" s="15" t="n">
        <v>1090809</v>
      </c>
      <c r="E159" s="16" t="n">
        <v>0</v>
      </c>
      <c r="F159" s="16" t="n">
        <v>100</v>
      </c>
      <c r="G159" s="16" t="n">
        <v>0</v>
      </c>
      <c r="H159" s="16" t="n">
        <v>0</v>
      </c>
      <c r="I159" s="15" t="n">
        <f aca="false">IF(ISNUMBER($D159),IF(ISNUMBER(E159),$D159*E159/100,""),"")</f>
        <v>0</v>
      </c>
      <c r="J159" s="15" t="n">
        <f aca="false">IF(ISNUMBER($D159),IF(ISNUMBER(F159),$D159*F159/100,""),"")</f>
        <v>1090809</v>
      </c>
      <c r="K159" s="15" t="n">
        <f aca="false">IF(ISNUMBER($D159),IF(ISNUMBER(G159),$D159*G159/100,""),"")</f>
        <v>0</v>
      </c>
      <c r="L159" s="15" t="n">
        <f aca="false">IF(ISNUMBER($D159),IF(ISNUMBER(H159),$D159*H159/100,""),"")</f>
        <v>0</v>
      </c>
      <c r="M159" s="15" t="n">
        <f aca="false">SUM(I159:L159)</f>
        <v>1090809</v>
      </c>
      <c r="N159" s="15" t="n">
        <f aca="false">IF(ISNUMBER(D159),D159-M159,"")</f>
        <v>0</v>
      </c>
      <c r="O159" s="15" t="n">
        <f aca="false">SUM(E159:H159)</f>
        <v>100</v>
      </c>
    </row>
    <row r="160" s="12" customFormat="true" ht="15" hidden="false" customHeight="false" outlineLevel="0" collapsed="false">
      <c r="A160" s="12" t="n">
        <v>2017</v>
      </c>
      <c r="B160" s="13" t="s">
        <v>71</v>
      </c>
      <c r="C160" s="14" t="s">
        <v>40</v>
      </c>
      <c r="D160" s="15" t="n">
        <v>7365605</v>
      </c>
      <c r="E160" s="16" t="n">
        <v>4.18</v>
      </c>
      <c r="F160" s="16" t="n">
        <v>95.82</v>
      </c>
      <c r="G160" s="16" t="n">
        <v>0</v>
      </c>
      <c r="H160" s="16" t="n">
        <v>0</v>
      </c>
      <c r="I160" s="15" t="n">
        <f aca="false">IF(ISNUMBER($D160),IF(ISNUMBER(E160),$D160*E160/100,""),"")</f>
        <v>307882.289</v>
      </c>
      <c r="J160" s="15" t="n">
        <f aca="false">IF(ISNUMBER($D160),IF(ISNUMBER(F160),$D160*F160/100,""),"")</f>
        <v>7057722.711</v>
      </c>
      <c r="K160" s="15" t="n">
        <f aca="false">IF(ISNUMBER($D160),IF(ISNUMBER(G160),$D160*G160/100,""),"")</f>
        <v>0</v>
      </c>
      <c r="L160" s="15" t="n">
        <f aca="false">IF(ISNUMBER($D160),IF(ISNUMBER(H160),$D160*H160/100,""),"")</f>
        <v>0</v>
      </c>
      <c r="M160" s="15" t="n">
        <f aca="false">SUM(I160:L160)</f>
        <v>7365605</v>
      </c>
      <c r="N160" s="15" t="n">
        <f aca="false">IF(ISNUMBER(D160),D160-M160,"")</f>
        <v>0</v>
      </c>
      <c r="O160" s="15" t="n">
        <f aca="false">SUM(E160:H160)</f>
        <v>100</v>
      </c>
    </row>
    <row r="161" s="12" customFormat="true" ht="15" hidden="false" customHeight="false" outlineLevel="0" collapsed="false">
      <c r="A161" s="12" t="n">
        <v>2017</v>
      </c>
      <c r="B161" s="13" t="s">
        <v>71</v>
      </c>
      <c r="C161" s="14" t="s">
        <v>51</v>
      </c>
      <c r="D161" s="15" t="n">
        <v>23616</v>
      </c>
      <c r="E161" s="16" t="n">
        <v>35.97</v>
      </c>
      <c r="F161" s="16" t="n">
        <v>64.03</v>
      </c>
      <c r="G161" s="16" t="n">
        <v>0</v>
      </c>
      <c r="H161" s="16" t="n">
        <v>0</v>
      </c>
      <c r="I161" s="15" t="n">
        <f aca="false">IF(ISNUMBER($D161),IF(ISNUMBER(E161),$D161*E161/100,""),"")</f>
        <v>8494.6752</v>
      </c>
      <c r="J161" s="15" t="n">
        <f aca="false">IF(ISNUMBER($D161),IF(ISNUMBER(F161),$D161*F161/100,""),"")</f>
        <v>15121.3248</v>
      </c>
      <c r="K161" s="15" t="n">
        <f aca="false">IF(ISNUMBER($D161),IF(ISNUMBER(G161),$D161*G161/100,""),"")</f>
        <v>0</v>
      </c>
      <c r="L161" s="15" t="n">
        <f aca="false">IF(ISNUMBER($D161),IF(ISNUMBER(H161),$D161*H161/100,""),"")</f>
        <v>0</v>
      </c>
      <c r="M161" s="15" t="n">
        <f aca="false">SUM(I161:L161)</f>
        <v>23616</v>
      </c>
      <c r="N161" s="15" t="n">
        <f aca="false">IF(ISNUMBER(D161),D161-M161,"")</f>
        <v>0</v>
      </c>
      <c r="O161" s="15" t="n">
        <f aca="false">SUM(E161:H161)</f>
        <v>100</v>
      </c>
    </row>
    <row r="162" s="12" customFormat="true" ht="15" hidden="false" customHeight="false" outlineLevel="0" collapsed="false">
      <c r="A162" s="12" t="n">
        <v>2017</v>
      </c>
      <c r="B162" s="13" t="s">
        <v>71</v>
      </c>
      <c r="C162" s="14" t="s">
        <v>55</v>
      </c>
      <c r="D162" s="15" t="n">
        <v>943728</v>
      </c>
      <c r="E162" s="16" t="n">
        <v>11.39</v>
      </c>
      <c r="F162" s="16" t="n">
        <v>63.15</v>
      </c>
      <c r="G162" s="16" t="n">
        <v>25.46</v>
      </c>
      <c r="H162" s="16" t="n">
        <v>0</v>
      </c>
      <c r="I162" s="15" t="n">
        <f aca="false">IF(ISNUMBER($D162),IF(ISNUMBER(E162),$D162*E162/100,""),"")</f>
        <v>107490.6192</v>
      </c>
      <c r="J162" s="15" t="n">
        <f aca="false">IF(ISNUMBER($D162),IF(ISNUMBER(F162),$D162*F162/100,""),"")</f>
        <v>595964.232</v>
      </c>
      <c r="K162" s="15" t="n">
        <f aca="false">IF(ISNUMBER($D162),IF(ISNUMBER(G162),$D162*G162/100,""),"")</f>
        <v>240273.1488</v>
      </c>
      <c r="L162" s="15" t="n">
        <f aca="false">IF(ISNUMBER($D162),IF(ISNUMBER(H162),$D162*H162/100,""),"")</f>
        <v>0</v>
      </c>
      <c r="M162" s="15" t="n">
        <f aca="false">SUM(I162:L162)</f>
        <v>943728</v>
      </c>
      <c r="N162" s="15" t="n">
        <f aca="false">IF(ISNUMBER(D162),D162-M162,"")</f>
        <v>0</v>
      </c>
      <c r="O162" s="15" t="n">
        <f aca="false">SUM(E162:H162)</f>
        <v>100</v>
      </c>
    </row>
    <row r="163" s="12" customFormat="true" ht="15" hidden="false" customHeight="false" outlineLevel="0" collapsed="false">
      <c r="A163" s="12" t="n">
        <v>2017</v>
      </c>
      <c r="B163" s="13" t="s">
        <v>71</v>
      </c>
      <c r="C163" s="14" t="s">
        <v>26</v>
      </c>
      <c r="D163" s="15" t="n">
        <v>3133197</v>
      </c>
      <c r="E163" s="16" t="n">
        <v>13.07</v>
      </c>
      <c r="F163" s="16" t="n">
        <v>86.93</v>
      </c>
      <c r="G163" s="16" t="n">
        <v>0</v>
      </c>
      <c r="H163" s="16" t="n">
        <v>0</v>
      </c>
      <c r="I163" s="15" t="n">
        <f aca="false">IF(ISNUMBER($D163),IF(ISNUMBER(E163),$D163*E163/100,""),"")</f>
        <v>409508.8479</v>
      </c>
      <c r="J163" s="15" t="n">
        <f aca="false">IF(ISNUMBER($D163),IF(ISNUMBER(F163),$D163*F163/100,""),"")</f>
        <v>2723688.1521</v>
      </c>
      <c r="K163" s="15" t="n">
        <f aca="false">IF(ISNUMBER($D163),IF(ISNUMBER(G163),$D163*G163/100,""),"")</f>
        <v>0</v>
      </c>
      <c r="L163" s="15" t="n">
        <f aca="false">IF(ISNUMBER($D163),IF(ISNUMBER(H163),$D163*H163/100,""),"")</f>
        <v>0</v>
      </c>
      <c r="M163" s="15" t="n">
        <f aca="false">SUM(I163:L163)</f>
        <v>3133197</v>
      </c>
      <c r="N163" s="15" t="n">
        <f aca="false">IF(ISNUMBER(D163),D163-M163,"")</f>
        <v>0</v>
      </c>
      <c r="O163" s="15" t="n">
        <f aca="false">SUM(E163:H163)</f>
        <v>100</v>
      </c>
    </row>
    <row r="164" s="12" customFormat="true" ht="15" hidden="false" customHeight="false" outlineLevel="0" collapsed="false">
      <c r="A164" s="12" t="n">
        <v>2017</v>
      </c>
      <c r="B164" s="13" t="s">
        <v>71</v>
      </c>
      <c r="C164" s="14" t="s">
        <v>30</v>
      </c>
      <c r="D164" s="15" t="n">
        <v>465582</v>
      </c>
      <c r="E164" s="16" t="n">
        <v>45.17</v>
      </c>
      <c r="F164" s="16" t="n">
        <v>54.83</v>
      </c>
      <c r="G164" s="16" t="n">
        <v>0</v>
      </c>
      <c r="H164" s="16" t="n">
        <v>0</v>
      </c>
      <c r="I164" s="15" t="n">
        <f aca="false">IF(ISNUMBER($D164),IF(ISNUMBER(E164),$D164*E164/100,""),"")</f>
        <v>210303.3894</v>
      </c>
      <c r="J164" s="15" t="n">
        <f aca="false">IF(ISNUMBER($D164),IF(ISNUMBER(F164),$D164*F164/100,""),"")</f>
        <v>255278.6106</v>
      </c>
      <c r="K164" s="15" t="n">
        <f aca="false">IF(ISNUMBER($D164),IF(ISNUMBER(G164),$D164*G164/100,""),"")</f>
        <v>0</v>
      </c>
      <c r="L164" s="15" t="n">
        <f aca="false">IF(ISNUMBER($D164),IF(ISNUMBER(H164),$D164*H164/100,""),"")</f>
        <v>0</v>
      </c>
      <c r="M164" s="15" t="n">
        <f aca="false">SUM(I164:L164)</f>
        <v>465582</v>
      </c>
      <c r="N164" s="15" t="n">
        <f aca="false">IF(ISNUMBER(D164),D164-M164,"")</f>
        <v>0</v>
      </c>
      <c r="O164" s="15" t="n">
        <f aca="false">SUM(E164:H164)</f>
        <v>100</v>
      </c>
    </row>
    <row r="165" s="12" customFormat="true" ht="15" hidden="false" customHeight="false" outlineLevel="0" collapsed="false">
      <c r="A165" s="12" t="n">
        <v>2018</v>
      </c>
      <c r="B165" s="13" t="s">
        <v>71</v>
      </c>
      <c r="C165" s="14" t="s">
        <v>31</v>
      </c>
      <c r="D165" s="15" t="n">
        <v>13485224</v>
      </c>
      <c r="E165" s="16" t="n">
        <v>5.4</v>
      </c>
      <c r="F165" s="16" t="n">
        <v>85.56</v>
      </c>
      <c r="G165" s="16" t="n">
        <v>8.7</v>
      </c>
      <c r="H165" s="16" t="n">
        <v>0</v>
      </c>
      <c r="I165" s="15" t="n">
        <f aca="false">IF(ISNUMBER($D165),IF(ISNUMBER(E165),$D165*E165/100,""),"")</f>
        <v>728202.096</v>
      </c>
      <c r="J165" s="15" t="n">
        <f aca="false">IF(ISNUMBER($D165),IF(ISNUMBER(F165),$D165*F165/100,""),"")</f>
        <v>11537957.6544</v>
      </c>
      <c r="K165" s="15" t="n">
        <f aca="false">IF(ISNUMBER($D165),IF(ISNUMBER(G165),$D165*G165/100,""),"")</f>
        <v>1173214.488</v>
      </c>
      <c r="L165" s="15" t="n">
        <f aca="false">IF(ISNUMBER($D165),IF(ISNUMBER(H165),$D165*H165/100,""),"")</f>
        <v>0</v>
      </c>
      <c r="M165" s="15" t="n">
        <f aca="false">SUM(I165:L165)</f>
        <v>13439374.2384</v>
      </c>
      <c r="N165" s="15" t="n">
        <f aca="false">IF(ISNUMBER(D165),D165-M165,"")</f>
        <v>45849.7615999989</v>
      </c>
      <c r="O165" s="15" t="n">
        <f aca="false">SUM(E165:H165)</f>
        <v>99.66</v>
      </c>
    </row>
    <row r="166" s="12" customFormat="true" ht="15" hidden="false" customHeight="false" outlineLevel="0" collapsed="false">
      <c r="A166" s="12" t="n">
        <v>2018</v>
      </c>
      <c r="B166" s="13" t="s">
        <v>71</v>
      </c>
      <c r="C166" s="14" t="s">
        <v>22</v>
      </c>
      <c r="D166" s="15" t="n">
        <v>1174523</v>
      </c>
      <c r="E166" s="16" t="n">
        <v>0</v>
      </c>
      <c r="F166" s="16" t="n">
        <v>76</v>
      </c>
      <c r="G166" s="16" t="n">
        <v>8</v>
      </c>
      <c r="H166" s="16" t="n">
        <v>16</v>
      </c>
      <c r="I166" s="15" t="n">
        <f aca="false">IF(ISNUMBER($D166),IF(ISNUMBER(E166),$D166*E166/100,""),"")</f>
        <v>0</v>
      </c>
      <c r="J166" s="15" t="n">
        <f aca="false">IF(ISNUMBER($D166),IF(ISNUMBER(F166),$D166*F166/100,""),"")</f>
        <v>892637.48</v>
      </c>
      <c r="K166" s="15" t="n">
        <f aca="false">IF(ISNUMBER($D166),IF(ISNUMBER(G166),$D166*G166/100,""),"")</f>
        <v>93961.84</v>
      </c>
      <c r="L166" s="15" t="n">
        <f aca="false">IF(ISNUMBER($D166),IF(ISNUMBER(H166),$D166*H166/100,""),"")</f>
        <v>187923.68</v>
      </c>
      <c r="M166" s="15" t="n">
        <f aca="false">SUM(I166:L166)</f>
        <v>1174523</v>
      </c>
      <c r="N166" s="15" t="n">
        <f aca="false">IF(ISNUMBER(D166),D166-M166,"")</f>
        <v>0</v>
      </c>
      <c r="O166" s="15" t="n">
        <f aca="false">SUM(E166:H166)</f>
        <v>100</v>
      </c>
    </row>
    <row r="167" s="12" customFormat="true" ht="15" hidden="false" customHeight="false" outlineLevel="0" collapsed="false">
      <c r="A167" s="12" t="n">
        <v>2018</v>
      </c>
      <c r="B167" s="13" t="s">
        <v>71</v>
      </c>
      <c r="C167" s="14" t="s">
        <v>23</v>
      </c>
      <c r="D167" s="15" t="n">
        <v>811970</v>
      </c>
      <c r="E167" s="16" t="n">
        <v>12.6</v>
      </c>
      <c r="F167" s="16" t="n">
        <v>87.42</v>
      </c>
      <c r="G167" s="16" t="n">
        <v>0</v>
      </c>
      <c r="H167" s="16" t="n">
        <v>0</v>
      </c>
      <c r="I167" s="15" t="n">
        <f aca="false">IF(ISNUMBER($D167),IF(ISNUMBER(E167),$D167*E167/100,""),"")</f>
        <v>102308.22</v>
      </c>
      <c r="J167" s="15" t="n">
        <f aca="false">IF(ISNUMBER($D167),IF(ISNUMBER(F167),$D167*F167/100,""),"")</f>
        <v>709824.174</v>
      </c>
      <c r="K167" s="15" t="n">
        <f aca="false">IF(ISNUMBER($D167),IF(ISNUMBER(G167),$D167*G167/100,""),"")</f>
        <v>0</v>
      </c>
      <c r="L167" s="15" t="n">
        <f aca="false">IF(ISNUMBER($D167),IF(ISNUMBER(H167),$D167*H167/100,""),"")</f>
        <v>0</v>
      </c>
      <c r="M167" s="15" t="n">
        <f aca="false">SUM(I167:L167)</f>
        <v>812132.394</v>
      </c>
      <c r="N167" s="15" t="n">
        <f aca="false">IF(ISNUMBER(D167),D167-M167,"")</f>
        <v>-162.394000000088</v>
      </c>
      <c r="O167" s="15" t="n">
        <f aca="false">SUM(E167:H167)</f>
        <v>100.02</v>
      </c>
    </row>
    <row r="168" s="12" customFormat="true" ht="15" hidden="false" customHeight="false" outlineLevel="0" collapsed="false">
      <c r="A168" s="12" t="n">
        <v>2018</v>
      </c>
      <c r="B168" s="13" t="s">
        <v>71</v>
      </c>
      <c r="C168" s="14" t="s">
        <v>29</v>
      </c>
      <c r="D168" s="15"/>
      <c r="E168" s="16"/>
      <c r="F168" s="16"/>
      <c r="G168" s="16"/>
      <c r="H168" s="16"/>
      <c r="I168" s="15"/>
      <c r="J168" s="15"/>
      <c r="K168" s="15"/>
      <c r="L168" s="15"/>
      <c r="M168" s="15"/>
      <c r="N168" s="15"/>
      <c r="O168" s="15"/>
    </row>
    <row r="169" s="12" customFormat="true" ht="15" hidden="false" customHeight="false" outlineLevel="0" collapsed="false">
      <c r="A169" s="12" t="n">
        <v>2018</v>
      </c>
      <c r="B169" s="13" t="s">
        <v>71</v>
      </c>
      <c r="C169" s="14" t="s">
        <v>24</v>
      </c>
      <c r="D169" s="15"/>
      <c r="E169" s="16"/>
      <c r="F169" s="16"/>
      <c r="G169" s="16"/>
      <c r="H169" s="16"/>
      <c r="I169" s="15"/>
      <c r="J169" s="15"/>
      <c r="K169" s="15"/>
      <c r="L169" s="15"/>
      <c r="M169" s="15"/>
      <c r="N169" s="15"/>
      <c r="O169" s="15"/>
    </row>
    <row r="170" s="12" customFormat="true" ht="15" hidden="false" customHeight="false" outlineLevel="0" collapsed="false">
      <c r="A170" s="12" t="n">
        <v>2018</v>
      </c>
      <c r="B170" s="13" t="s">
        <v>71</v>
      </c>
      <c r="C170" s="14" t="s">
        <v>25</v>
      </c>
      <c r="D170" s="15" t="n">
        <v>986746</v>
      </c>
      <c r="E170" s="16" t="n">
        <v>15.3</v>
      </c>
      <c r="F170" s="16" t="n">
        <v>60.39</v>
      </c>
      <c r="G170" s="16" t="n">
        <v>24.3</v>
      </c>
      <c r="H170" s="16" t="n">
        <v>0</v>
      </c>
      <c r="I170" s="15" t="n">
        <f aca="false">IF(ISNUMBER($D170),IF(ISNUMBER(E170),$D170*E170/100,""),"")</f>
        <v>150972.138</v>
      </c>
      <c r="J170" s="15" t="n">
        <f aca="false">IF(ISNUMBER($D170),IF(ISNUMBER(F170),$D170*F170/100,""),"")</f>
        <v>595895.9094</v>
      </c>
      <c r="K170" s="15" t="n">
        <f aca="false">IF(ISNUMBER($D170),IF(ISNUMBER(G170),$D170*G170/100,""),"")</f>
        <v>239779.278</v>
      </c>
      <c r="L170" s="15" t="n">
        <f aca="false">IF(ISNUMBER($D170),IF(ISNUMBER(H170),$D170*H170/100,""),"")</f>
        <v>0</v>
      </c>
      <c r="M170" s="15" t="n">
        <f aca="false">SUM(I170:L170)</f>
        <v>986647.3254</v>
      </c>
      <c r="N170" s="15" t="n">
        <f aca="false">IF(ISNUMBER(D170),D170-M170,"")</f>
        <v>98.6745999999112</v>
      </c>
      <c r="O170" s="15" t="n">
        <f aca="false">SUM(E170:H170)</f>
        <v>99.99</v>
      </c>
    </row>
    <row r="171" s="12" customFormat="true" ht="15" hidden="false" customHeight="false" outlineLevel="0" collapsed="false">
      <c r="A171" s="12" t="n">
        <v>2018</v>
      </c>
      <c r="B171" s="13" t="s">
        <v>71</v>
      </c>
      <c r="C171" s="14" t="s">
        <v>35</v>
      </c>
      <c r="D171" s="15" t="n">
        <v>2534379</v>
      </c>
      <c r="E171" s="16" t="n">
        <v>16.2</v>
      </c>
      <c r="F171" s="16" t="n">
        <v>78.87</v>
      </c>
      <c r="G171" s="16" t="n">
        <v>0</v>
      </c>
      <c r="H171" s="16" t="n">
        <v>5</v>
      </c>
      <c r="I171" s="15" t="n">
        <f aca="false">IF(ISNUMBER($D171),IF(ISNUMBER(E171),$D171*E171/100,""),"")</f>
        <v>410569.398</v>
      </c>
      <c r="J171" s="15" t="n">
        <f aca="false">IF(ISNUMBER($D171),IF(ISNUMBER(F171),$D171*F171/100,""),"")</f>
        <v>1998864.7173</v>
      </c>
      <c r="K171" s="15" t="n">
        <f aca="false">IF(ISNUMBER($D171),IF(ISNUMBER(G171),$D171*G171/100,""),"")</f>
        <v>0</v>
      </c>
      <c r="L171" s="15" t="n">
        <f aca="false">IF(ISNUMBER($D171),IF(ISNUMBER(H171),$D171*H171/100,""),"")</f>
        <v>126718.95</v>
      </c>
      <c r="M171" s="15" t="n">
        <f aca="false">SUM(I171:L171)</f>
        <v>2536153.0653</v>
      </c>
      <c r="N171" s="15" t="n">
        <f aca="false">IF(ISNUMBER(D171),D171-M171,"")</f>
        <v>-1774.06530000037</v>
      </c>
      <c r="O171" s="15" t="n">
        <f aca="false">SUM(E171:H171)</f>
        <v>100.07</v>
      </c>
    </row>
    <row r="172" s="12" customFormat="true" ht="15" hidden="false" customHeight="false" outlineLevel="0" collapsed="false">
      <c r="A172" s="12" t="n">
        <v>2018</v>
      </c>
      <c r="B172" s="13" t="s">
        <v>71</v>
      </c>
      <c r="C172" s="14" t="s">
        <v>30</v>
      </c>
      <c r="D172" s="15" t="n">
        <v>1078646</v>
      </c>
      <c r="E172" s="16" t="n">
        <v>20.5</v>
      </c>
      <c r="F172" s="16" t="n">
        <v>79.53</v>
      </c>
      <c r="G172" s="16" t="n">
        <v>0</v>
      </c>
      <c r="H172" s="16" t="n">
        <v>0</v>
      </c>
      <c r="I172" s="15" t="n">
        <f aca="false">IF(ISNUMBER($D172),IF(ISNUMBER(E172),$D172*E172/100,""),"")</f>
        <v>221122.43</v>
      </c>
      <c r="J172" s="15" t="n">
        <f aca="false">IF(ISNUMBER($D172),IF(ISNUMBER(F172),$D172*F172/100,""),"")</f>
        <v>857847.1638</v>
      </c>
      <c r="K172" s="15" t="n">
        <f aca="false">IF(ISNUMBER($D172),IF(ISNUMBER(G172),$D172*G172/100,""),"")</f>
        <v>0</v>
      </c>
      <c r="L172" s="15" t="n">
        <f aca="false">IF(ISNUMBER($D172),IF(ISNUMBER(H172),$D172*H172/100,""),"")</f>
        <v>0</v>
      </c>
      <c r="M172" s="15" t="n">
        <f aca="false">SUM(I172:L172)</f>
        <v>1078969.5938</v>
      </c>
      <c r="N172" s="15" t="n">
        <f aca="false">IF(ISNUMBER(D172),D172-M172,"")</f>
        <v>-323.593799999915</v>
      </c>
      <c r="O172" s="15" t="n">
        <f aca="false">SUM(E172:H172)</f>
        <v>100.03</v>
      </c>
    </row>
    <row r="173" s="12" customFormat="true" ht="15" hidden="false" customHeight="false" outlineLevel="0" collapsed="false">
      <c r="A173" s="12" t="n">
        <v>2018</v>
      </c>
      <c r="B173" s="13" t="s">
        <v>71</v>
      </c>
      <c r="C173" s="14" t="s">
        <v>27</v>
      </c>
      <c r="D173" s="15"/>
      <c r="E173" s="16"/>
      <c r="F173" s="16"/>
      <c r="G173" s="16"/>
      <c r="H173" s="16"/>
      <c r="I173" s="15"/>
      <c r="J173" s="15"/>
      <c r="K173" s="15"/>
      <c r="L173" s="15"/>
      <c r="M173" s="15"/>
      <c r="N173" s="15"/>
      <c r="O173" s="15"/>
    </row>
    <row r="174" s="12" customFormat="true" ht="15" hidden="false" customHeight="false" outlineLevel="0" collapsed="false">
      <c r="A174" s="12" t="n">
        <v>2019</v>
      </c>
      <c r="B174" s="13" t="s">
        <v>71</v>
      </c>
      <c r="C174" s="26" t="s">
        <v>72</v>
      </c>
      <c r="D174" s="27" t="n">
        <v>6180402</v>
      </c>
      <c r="E174" s="23" t="n">
        <v>12.47</v>
      </c>
      <c r="F174" s="23" t="n">
        <v>67.58</v>
      </c>
      <c r="G174" s="23" t="n">
        <v>18.64</v>
      </c>
      <c r="H174" s="23" t="n">
        <v>1.31</v>
      </c>
      <c r="I174" s="15" t="n">
        <f aca="false">IF(ISNUMBER($D174),IF(ISNUMBER(E174),$D174*E174/100,""),"")</f>
        <v>770696.1294</v>
      </c>
      <c r="J174" s="15" t="n">
        <f aca="false">IF(ISNUMBER($D174),IF(ISNUMBER(F174),$D174*F174/100,""),"")</f>
        <v>4176715.6716</v>
      </c>
      <c r="K174" s="15" t="n">
        <f aca="false">IF(ISNUMBER($D174),IF(ISNUMBER(G174),$D174*G174/100,""),"")</f>
        <v>1152026.9328</v>
      </c>
      <c r="L174" s="15" t="n">
        <f aca="false">IF(ISNUMBER($D174),IF(ISNUMBER(H174),$D174*H174/100,""),"")</f>
        <v>80963.2662</v>
      </c>
      <c r="M174" s="15" t="n">
        <f aca="false">SUM(I174:L174)</f>
        <v>6180402</v>
      </c>
      <c r="N174" s="15" t="n">
        <f aca="false">IF(ISNUMBER(D174),D174-M174,"")</f>
        <v>0</v>
      </c>
      <c r="O174" s="15" t="n">
        <f aca="false">SUM(E174:H174)</f>
        <v>100</v>
      </c>
    </row>
    <row r="175" s="12" customFormat="true" ht="15" hidden="false" customHeight="false" outlineLevel="0" collapsed="false">
      <c r="A175" s="12" t="n">
        <v>2019</v>
      </c>
      <c r="B175" s="13" t="s">
        <v>71</v>
      </c>
      <c r="C175" s="26" t="s">
        <v>32</v>
      </c>
      <c r="D175" s="27" t="n">
        <v>1149780</v>
      </c>
      <c r="E175" s="23" t="s">
        <v>39</v>
      </c>
      <c r="F175" s="23" t="n">
        <v>100</v>
      </c>
      <c r="G175" s="23" t="n">
        <v>0</v>
      </c>
      <c r="H175" s="23" t="n">
        <v>0</v>
      </c>
      <c r="I175" s="15" t="str">
        <f aca="false">IF(ISNUMBER($D175),IF(ISNUMBER(E175),$D175*E175/100,""),"")</f>
        <v/>
      </c>
      <c r="J175" s="15" t="n">
        <f aca="false">IF(ISNUMBER($D175),IF(ISNUMBER(F175),$D175*F175/100,""),"")</f>
        <v>1149780</v>
      </c>
      <c r="K175" s="15" t="n">
        <f aca="false">IF(ISNUMBER($D175),IF(ISNUMBER(G175),$D175*G175/100,""),"")</f>
        <v>0</v>
      </c>
      <c r="L175" s="15" t="n">
        <f aca="false">IF(ISNUMBER($D175),IF(ISNUMBER(H175),$D175*H175/100,""),"")</f>
        <v>0</v>
      </c>
      <c r="M175" s="15" t="n">
        <f aca="false">SUM(I175:L175)</f>
        <v>1149780</v>
      </c>
      <c r="N175" s="15" t="n">
        <f aca="false">IF(ISNUMBER(D175),D175-M175,"")</f>
        <v>0</v>
      </c>
      <c r="O175" s="15" t="n">
        <f aca="false">SUM(E175:H175)</f>
        <v>100</v>
      </c>
    </row>
    <row r="176" s="12" customFormat="true" ht="15" hidden="false" customHeight="false" outlineLevel="0" collapsed="false">
      <c r="A176" s="12" t="n">
        <v>2019</v>
      </c>
      <c r="B176" s="13" t="s">
        <v>71</v>
      </c>
      <c r="C176" s="26" t="s">
        <v>40</v>
      </c>
      <c r="D176" s="27" t="n">
        <v>337947</v>
      </c>
      <c r="E176" s="23" t="n">
        <v>48.51</v>
      </c>
      <c r="F176" s="23" t="n">
        <v>51.49</v>
      </c>
      <c r="G176" s="23" t="n">
        <v>0</v>
      </c>
      <c r="H176" s="23" t="n">
        <v>0</v>
      </c>
      <c r="I176" s="15" t="n">
        <f aca="false">IF(ISNUMBER($D176),IF(ISNUMBER(E176),$D176*E176/100,""),"")</f>
        <v>163938.0897</v>
      </c>
      <c r="J176" s="15" t="n">
        <f aca="false">IF(ISNUMBER($D176),IF(ISNUMBER(F176),$D176*F176/100,""),"")</f>
        <v>174008.9103</v>
      </c>
      <c r="K176" s="15" t="n">
        <f aca="false">IF(ISNUMBER($D176),IF(ISNUMBER(G176),$D176*G176/100,""),"")</f>
        <v>0</v>
      </c>
      <c r="L176" s="15" t="n">
        <f aca="false">IF(ISNUMBER($D176),IF(ISNUMBER(H176),$D176*H176/100,""),"")</f>
        <v>0</v>
      </c>
      <c r="M176" s="15" t="n">
        <f aca="false">SUM(I176:L176)</f>
        <v>337947</v>
      </c>
      <c r="N176" s="15" t="n">
        <f aca="false">IF(ISNUMBER(D176),D176-M176,"")</f>
        <v>0</v>
      </c>
      <c r="O176" s="15" t="n">
        <f aca="false">SUM(E176:H176)</f>
        <v>100</v>
      </c>
    </row>
    <row r="177" s="12" customFormat="true" ht="15" hidden="false" customHeight="false" outlineLevel="0" collapsed="false">
      <c r="A177" s="12" t="n">
        <v>2019</v>
      </c>
      <c r="B177" s="13" t="s">
        <v>71</v>
      </c>
      <c r="C177" s="26" t="s">
        <v>41</v>
      </c>
      <c r="D177" s="27" t="n">
        <v>20874</v>
      </c>
      <c r="E177" s="23" t="n">
        <v>100</v>
      </c>
      <c r="F177" s="23" t="n">
        <v>0</v>
      </c>
      <c r="G177" s="23" t="n">
        <v>0</v>
      </c>
      <c r="H177" s="23" t="n">
        <v>0</v>
      </c>
      <c r="I177" s="15" t="n">
        <f aca="false">IF(ISNUMBER($D177),IF(ISNUMBER(E177),$D177*E177/100,""),"")</f>
        <v>20874</v>
      </c>
      <c r="J177" s="15" t="n">
        <f aca="false">IF(ISNUMBER($D177),IF(ISNUMBER(F177),$D177*F177/100,""),"")</f>
        <v>0</v>
      </c>
      <c r="K177" s="15" t="n">
        <f aca="false">IF(ISNUMBER($D177),IF(ISNUMBER(G177),$D177*G177/100,""),"")</f>
        <v>0</v>
      </c>
      <c r="L177" s="15" t="n">
        <f aca="false">IF(ISNUMBER($D177),IF(ISNUMBER(H177),$D177*H177/100,""),"")</f>
        <v>0</v>
      </c>
      <c r="M177" s="15" t="n">
        <f aca="false">SUM(I177:L177)</f>
        <v>20874</v>
      </c>
      <c r="N177" s="15" t="n">
        <f aca="false">IF(ISNUMBER(D177),D177-M177,"")</f>
        <v>0</v>
      </c>
      <c r="O177" s="15" t="n">
        <f aca="false">SUM(E177:H177)</f>
        <v>100</v>
      </c>
    </row>
    <row r="178" s="12" customFormat="true" ht="15" hidden="false" customHeight="false" outlineLevel="0" collapsed="false">
      <c r="A178" s="12" t="n">
        <v>2019</v>
      </c>
      <c r="B178" s="13" t="s">
        <v>71</v>
      </c>
      <c r="C178" s="26" t="s">
        <v>73</v>
      </c>
      <c r="D178" s="27" t="n">
        <v>336579</v>
      </c>
      <c r="E178" s="23" t="n">
        <v>81.42</v>
      </c>
      <c r="F178" s="23" t="n">
        <v>18.58</v>
      </c>
      <c r="G178" s="23" t="n">
        <v>0</v>
      </c>
      <c r="H178" s="23" t="n">
        <v>0</v>
      </c>
      <c r="I178" s="15" t="n">
        <f aca="false">IF(ISNUMBER($D178),IF(ISNUMBER(E178),$D178*E178/100,""),"")</f>
        <v>274042.6218</v>
      </c>
      <c r="J178" s="15" t="n">
        <f aca="false">IF(ISNUMBER($D178),IF(ISNUMBER(F178),$D178*F178/100,""),"")</f>
        <v>62536.3782</v>
      </c>
      <c r="K178" s="15" t="n">
        <f aca="false">IF(ISNUMBER($D178),IF(ISNUMBER(G178),$D178*G178/100,""),"")</f>
        <v>0</v>
      </c>
      <c r="L178" s="15" t="n">
        <f aca="false">IF(ISNUMBER($D178),IF(ISNUMBER(H178),$D178*H178/100,""),"")</f>
        <v>0</v>
      </c>
      <c r="M178" s="15" t="n">
        <f aca="false">SUM(I178:L178)</f>
        <v>336579</v>
      </c>
      <c r="N178" s="15" t="n">
        <f aca="false">IF(ISNUMBER(D178),D178-M178,"")</f>
        <v>0</v>
      </c>
      <c r="O178" s="15" t="n">
        <f aca="false">SUM(E178:H178)</f>
        <v>100</v>
      </c>
    </row>
    <row r="179" s="12" customFormat="true" ht="15" hidden="false" customHeight="false" outlineLevel="0" collapsed="false">
      <c r="A179" s="12" t="n">
        <v>2019</v>
      </c>
      <c r="B179" s="13" t="s">
        <v>71</v>
      </c>
      <c r="C179" s="26" t="s">
        <v>74</v>
      </c>
      <c r="D179" s="27" t="n">
        <v>514149</v>
      </c>
      <c r="E179" s="23" t="n">
        <v>19.09</v>
      </c>
      <c r="F179" s="23" t="n">
        <v>80.91</v>
      </c>
      <c r="G179" s="23" t="n">
        <v>0</v>
      </c>
      <c r="H179" s="23" t="n">
        <v>0</v>
      </c>
      <c r="I179" s="15" t="n">
        <f aca="false">IF(ISNUMBER($D179),IF(ISNUMBER(E179),$D179*E179/100,""),"")</f>
        <v>98151.0441</v>
      </c>
      <c r="J179" s="15" t="n">
        <f aca="false">IF(ISNUMBER($D179),IF(ISNUMBER(F179),$D179*F179/100,""),"")</f>
        <v>415997.9559</v>
      </c>
      <c r="K179" s="15" t="n">
        <f aca="false">IF(ISNUMBER($D179),IF(ISNUMBER(G179),$D179*G179/100,""),"")</f>
        <v>0</v>
      </c>
      <c r="L179" s="15" t="n">
        <f aca="false">IF(ISNUMBER($D179),IF(ISNUMBER(H179),$D179*H179/100,""),"")</f>
        <v>0</v>
      </c>
      <c r="M179" s="15" t="n">
        <f aca="false">SUM(I179:L179)</f>
        <v>514149</v>
      </c>
      <c r="N179" s="15" t="n">
        <f aca="false">IF(ISNUMBER(D179),D179-M179,"")</f>
        <v>0</v>
      </c>
      <c r="O179" s="15" t="n">
        <f aca="false">SUM(E179:H179)</f>
        <v>100</v>
      </c>
    </row>
    <row r="180" s="12" customFormat="true" ht="15" hidden="false" customHeight="false" outlineLevel="0" collapsed="false">
      <c r="A180" s="12" t="n">
        <v>2019</v>
      </c>
      <c r="B180" s="13" t="s">
        <v>71</v>
      </c>
      <c r="C180" s="26" t="s">
        <v>60</v>
      </c>
      <c r="D180" s="27" t="n">
        <v>1642823</v>
      </c>
      <c r="E180" s="23" t="n">
        <v>74.17</v>
      </c>
      <c r="F180" s="23" t="n">
        <v>25.83</v>
      </c>
      <c r="G180" s="23" t="n">
        <v>0</v>
      </c>
      <c r="H180" s="23" t="n">
        <v>0</v>
      </c>
      <c r="I180" s="15" t="n">
        <f aca="false">IF(ISNUMBER($D180),IF(ISNUMBER(E180),$D180*E180/100,""),"")</f>
        <v>1218481.8191</v>
      </c>
      <c r="J180" s="15" t="n">
        <f aca="false">IF(ISNUMBER($D180),IF(ISNUMBER(F180),$D180*F180/100,""),"")</f>
        <v>424341.1809</v>
      </c>
      <c r="K180" s="15" t="n">
        <f aca="false">IF(ISNUMBER($D180),IF(ISNUMBER(G180),$D180*G180/100,""),"")</f>
        <v>0</v>
      </c>
      <c r="L180" s="15" t="n">
        <f aca="false">IF(ISNUMBER($D180),IF(ISNUMBER(H180),$D180*H180/100,""),"")</f>
        <v>0</v>
      </c>
      <c r="M180" s="15" t="n">
        <f aca="false">SUM(I180:L180)</f>
        <v>1642823</v>
      </c>
      <c r="N180" s="15" t="n">
        <f aca="false">IF(ISNUMBER(D180),D180-M180,"")</f>
        <v>0</v>
      </c>
      <c r="O180" s="15" t="n">
        <f aca="false">SUM(E180:H180)</f>
        <v>100</v>
      </c>
    </row>
    <row r="181" s="12" customFormat="true" ht="15" hidden="false" customHeight="false" outlineLevel="0" collapsed="false">
      <c r="A181" s="12" t="n">
        <v>2020</v>
      </c>
      <c r="B181" s="13" t="s">
        <v>71</v>
      </c>
      <c r="C181" s="14" t="s">
        <v>31</v>
      </c>
      <c r="D181" s="15" t="n">
        <v>2070322</v>
      </c>
      <c r="E181" s="16" t="n">
        <v>30.1</v>
      </c>
      <c r="F181" s="16" t="n">
        <v>69.9</v>
      </c>
      <c r="G181" s="16" t="n">
        <v>0</v>
      </c>
      <c r="H181" s="16" t="n">
        <v>0</v>
      </c>
      <c r="I181" s="15" t="n">
        <f aca="false">IF(ISNUMBER($D181),IF(ISNUMBER(E181),$D181*E181/100,""),"")</f>
        <v>623166.922</v>
      </c>
      <c r="J181" s="15" t="n">
        <f aca="false">IF(ISNUMBER($D181),IF(ISNUMBER(F181),$D181*F181/100,""),"")</f>
        <v>1447155.078</v>
      </c>
      <c r="K181" s="15" t="n">
        <f aca="false">IF(ISNUMBER($D181),IF(ISNUMBER(G181),$D181*G181/100,""),"")</f>
        <v>0</v>
      </c>
      <c r="L181" s="15" t="n">
        <f aca="false">IF(ISNUMBER($D181),IF(ISNUMBER(H181),$D181*H181/100,""),"")</f>
        <v>0</v>
      </c>
      <c r="M181" s="15" t="n">
        <f aca="false">SUM(I181:L181)</f>
        <v>2070322</v>
      </c>
      <c r="N181" s="15" t="n">
        <f aca="false">IF(ISNUMBER(D181),D181-M181,"")</f>
        <v>0</v>
      </c>
      <c r="O181" s="15" t="n">
        <f aca="false">SUM(E181:H181)</f>
        <v>100</v>
      </c>
    </row>
    <row r="182" s="12" customFormat="true" ht="15" hidden="false" customHeight="false" outlineLevel="0" collapsed="false">
      <c r="A182" s="12" t="n">
        <v>2020</v>
      </c>
      <c r="B182" s="13" t="s">
        <v>71</v>
      </c>
      <c r="C182" s="14" t="s">
        <v>75</v>
      </c>
      <c r="D182" s="15" t="n">
        <v>63907</v>
      </c>
      <c r="E182" s="16" t="n">
        <v>0</v>
      </c>
      <c r="F182" s="16" t="n">
        <v>100</v>
      </c>
      <c r="G182" s="16" t="n">
        <v>0</v>
      </c>
      <c r="H182" s="16" t="n">
        <v>0</v>
      </c>
      <c r="I182" s="15" t="n">
        <f aca="false">IF(ISNUMBER($D182),IF(ISNUMBER(E182),$D182*E182/100,""),"")</f>
        <v>0</v>
      </c>
      <c r="J182" s="15" t="n">
        <f aca="false">IF(ISNUMBER($D182),IF(ISNUMBER(F182),$D182*F182/100,""),"")</f>
        <v>63907</v>
      </c>
      <c r="K182" s="15" t="n">
        <f aca="false">IF(ISNUMBER($D182),IF(ISNUMBER(G182),$D182*G182/100,""),"")</f>
        <v>0</v>
      </c>
      <c r="L182" s="15" t="n">
        <f aca="false">IF(ISNUMBER($D182),IF(ISNUMBER(H182),$D182*H182/100,""),"")</f>
        <v>0</v>
      </c>
      <c r="M182" s="15" t="n">
        <f aca="false">SUM(I182:L182)</f>
        <v>63907</v>
      </c>
      <c r="N182" s="15" t="n">
        <f aca="false">IF(ISNUMBER(D182),D182-M182,"")</f>
        <v>0</v>
      </c>
      <c r="O182" s="15" t="n">
        <f aca="false">SUM(E182:H182)</f>
        <v>100</v>
      </c>
    </row>
    <row r="183" s="12" customFormat="true" ht="15" hidden="false" customHeight="false" outlineLevel="0" collapsed="false">
      <c r="A183" s="12" t="n">
        <v>2020</v>
      </c>
      <c r="B183" s="13" t="s">
        <v>71</v>
      </c>
      <c r="C183" s="14" t="s">
        <v>76</v>
      </c>
      <c r="D183" s="15" t="n">
        <v>219252</v>
      </c>
      <c r="E183" s="16" t="n">
        <v>0</v>
      </c>
      <c r="F183" s="16" t="n">
        <v>100</v>
      </c>
      <c r="G183" s="16" t="n">
        <v>0</v>
      </c>
      <c r="H183" s="16" t="n">
        <v>0</v>
      </c>
      <c r="I183" s="15" t="n">
        <f aca="false">IF(ISNUMBER($D183),IF(ISNUMBER(E183),$D183*E183/100,""),"")</f>
        <v>0</v>
      </c>
      <c r="J183" s="15" t="n">
        <f aca="false">IF(ISNUMBER($D183),IF(ISNUMBER(F183),$D183*F183/100,""),"")</f>
        <v>219252</v>
      </c>
      <c r="K183" s="15" t="n">
        <f aca="false">IF(ISNUMBER($D183),IF(ISNUMBER(G183),$D183*G183/100,""),"")</f>
        <v>0</v>
      </c>
      <c r="L183" s="15" t="n">
        <f aca="false">IF(ISNUMBER($D183),IF(ISNUMBER(H183),$D183*H183/100,""),"")</f>
        <v>0</v>
      </c>
      <c r="M183" s="15" t="n">
        <f aca="false">SUM(I183:L183)</f>
        <v>219252</v>
      </c>
      <c r="N183" s="15" t="n">
        <f aca="false">IF(ISNUMBER(D183),D183-M183,"")</f>
        <v>0</v>
      </c>
      <c r="O183" s="15" t="n">
        <f aca="false">SUM(E183:H183)</f>
        <v>100</v>
      </c>
    </row>
    <row r="184" s="12" customFormat="true" ht="15" hidden="false" customHeight="false" outlineLevel="0" collapsed="false">
      <c r="A184" s="12" t="n">
        <v>2020</v>
      </c>
      <c r="B184" s="13" t="s">
        <v>71</v>
      </c>
      <c r="C184" s="14" t="s">
        <v>77</v>
      </c>
      <c r="D184" s="15" t="n">
        <v>243481</v>
      </c>
      <c r="E184" s="16" t="n">
        <v>0</v>
      </c>
      <c r="F184" s="16" t="n">
        <v>100</v>
      </c>
      <c r="G184" s="16" t="n">
        <v>0</v>
      </c>
      <c r="H184" s="16" t="n">
        <v>0</v>
      </c>
      <c r="I184" s="15" t="n">
        <f aca="false">IF(ISNUMBER($D184),IF(ISNUMBER(E184),$D184*E184/100,""),"")</f>
        <v>0</v>
      </c>
      <c r="J184" s="15" t="n">
        <f aca="false">IF(ISNUMBER($D184),IF(ISNUMBER(F184),$D184*F184/100,""),"")</f>
        <v>243481</v>
      </c>
      <c r="K184" s="15" t="n">
        <f aca="false">IF(ISNUMBER($D184),IF(ISNUMBER(G184),$D184*G184/100,""),"")</f>
        <v>0</v>
      </c>
      <c r="L184" s="15" t="n">
        <f aca="false">IF(ISNUMBER($D184),IF(ISNUMBER(H184),$D184*H184/100,""),"")</f>
        <v>0</v>
      </c>
      <c r="M184" s="15" t="n">
        <f aca="false">SUM(I184:L184)</f>
        <v>243481</v>
      </c>
      <c r="N184" s="15" t="n">
        <f aca="false">IF(ISNUMBER(D184),D184-M184,"")</f>
        <v>0</v>
      </c>
      <c r="O184" s="15" t="n">
        <f aca="false">SUM(E184:H184)</f>
        <v>100</v>
      </c>
    </row>
    <row r="185" s="12" customFormat="true" ht="15" hidden="false" customHeight="false" outlineLevel="0" collapsed="false">
      <c r="A185" s="12" t="n">
        <v>2020</v>
      </c>
      <c r="B185" s="13" t="s">
        <v>71</v>
      </c>
      <c r="C185" s="14" t="s">
        <v>78</v>
      </c>
      <c r="D185" s="15" t="n">
        <v>115731</v>
      </c>
      <c r="E185" s="16" t="n">
        <v>0</v>
      </c>
      <c r="F185" s="16" t="n">
        <v>100</v>
      </c>
      <c r="G185" s="16" t="n">
        <v>0</v>
      </c>
      <c r="H185" s="16" t="n">
        <v>0</v>
      </c>
      <c r="I185" s="15" t="n">
        <f aca="false">IF(ISNUMBER($D185),IF(ISNUMBER(E185),$D185*E185/100,""),"")</f>
        <v>0</v>
      </c>
      <c r="J185" s="15" t="n">
        <f aca="false">IF(ISNUMBER($D185),IF(ISNUMBER(F185),$D185*F185/100,""),"")</f>
        <v>115731</v>
      </c>
      <c r="K185" s="15" t="n">
        <f aca="false">IF(ISNUMBER($D185),IF(ISNUMBER(G185),$D185*G185/100,""),"")</f>
        <v>0</v>
      </c>
      <c r="L185" s="15" t="n">
        <f aca="false">IF(ISNUMBER($D185),IF(ISNUMBER(H185),$D185*H185/100,""),"")</f>
        <v>0</v>
      </c>
      <c r="M185" s="15" t="n">
        <f aca="false">SUM(I185:L185)</f>
        <v>115731</v>
      </c>
      <c r="N185" s="15" t="n">
        <f aca="false">IF(ISNUMBER(D185),D185-M185,"")</f>
        <v>0</v>
      </c>
      <c r="O185" s="15" t="n">
        <f aca="false">SUM(E185:H185)</f>
        <v>100</v>
      </c>
    </row>
    <row r="186" s="12" customFormat="true" ht="15" hidden="false" customHeight="false" outlineLevel="0" collapsed="false">
      <c r="A186" s="12" t="n">
        <v>2020</v>
      </c>
      <c r="B186" s="13" t="s">
        <v>71</v>
      </c>
      <c r="C186" s="14" t="s">
        <v>79</v>
      </c>
      <c r="D186" s="15" t="n">
        <v>570850</v>
      </c>
      <c r="E186" s="16" t="n">
        <v>0</v>
      </c>
      <c r="F186" s="16" t="n">
        <v>100</v>
      </c>
      <c r="G186" s="16" t="n">
        <v>0</v>
      </c>
      <c r="H186" s="16" t="n">
        <v>0</v>
      </c>
      <c r="I186" s="15" t="n">
        <f aca="false">IF(ISNUMBER($D186),IF(ISNUMBER(E186),$D186*E186/100,""),"")</f>
        <v>0</v>
      </c>
      <c r="J186" s="15" t="n">
        <f aca="false">IF(ISNUMBER($D186),IF(ISNUMBER(F186),$D186*F186/100,""),"")</f>
        <v>570850</v>
      </c>
      <c r="K186" s="15" t="n">
        <f aca="false">IF(ISNUMBER($D186),IF(ISNUMBER(G186),$D186*G186/100,""),"")</f>
        <v>0</v>
      </c>
      <c r="L186" s="15" t="n">
        <f aca="false">IF(ISNUMBER($D186),IF(ISNUMBER(H186),$D186*H186/100,""),"")</f>
        <v>0</v>
      </c>
      <c r="M186" s="15" t="n">
        <f aca="false">SUM(I186:L186)</f>
        <v>570850</v>
      </c>
      <c r="N186" s="15" t="n">
        <f aca="false">IF(ISNUMBER(D186),D186-M186,"")</f>
        <v>0</v>
      </c>
      <c r="O186" s="15" t="n">
        <f aca="false">SUM(E186:H186)</f>
        <v>100</v>
      </c>
    </row>
    <row r="187" s="12" customFormat="true" ht="15" hidden="false" customHeight="false" outlineLevel="0" collapsed="false">
      <c r="A187" s="12" t="n">
        <v>2020</v>
      </c>
      <c r="B187" s="13" t="s">
        <v>71</v>
      </c>
      <c r="C187" s="14" t="s">
        <v>35</v>
      </c>
      <c r="D187" s="15" t="n">
        <v>284603</v>
      </c>
      <c r="E187" s="16" t="n">
        <v>0</v>
      </c>
      <c r="F187" s="16" t="n">
        <v>100</v>
      </c>
      <c r="G187" s="16" t="n">
        <v>0</v>
      </c>
      <c r="H187" s="16" t="n">
        <v>0</v>
      </c>
      <c r="I187" s="15" t="n">
        <f aca="false">IF(ISNUMBER($D187),IF(ISNUMBER(E187),$D187*E187/100,""),"")</f>
        <v>0</v>
      </c>
      <c r="J187" s="15" t="n">
        <f aca="false">IF(ISNUMBER($D187),IF(ISNUMBER(F187),$D187*F187/100,""),"")</f>
        <v>284603</v>
      </c>
      <c r="K187" s="15" t="n">
        <f aca="false">IF(ISNUMBER($D187),IF(ISNUMBER(G187),$D187*G187/100,""),"")</f>
        <v>0</v>
      </c>
      <c r="L187" s="15" t="n">
        <f aca="false">IF(ISNUMBER($D187),IF(ISNUMBER(H187),$D187*H187/100,""),"")</f>
        <v>0</v>
      </c>
      <c r="M187" s="15" t="n">
        <f aca="false">SUM(I187:L187)</f>
        <v>284603</v>
      </c>
      <c r="N187" s="15" t="n">
        <f aca="false">IF(ISNUMBER(D187),D187-M187,"")</f>
        <v>0</v>
      </c>
      <c r="O187" s="15" t="n">
        <f aca="false">SUM(E187:H187)</f>
        <v>100</v>
      </c>
    </row>
    <row r="188" s="12" customFormat="true" ht="15" hidden="false" customHeight="false" outlineLevel="0" collapsed="false">
      <c r="A188" s="12" t="n">
        <v>2015</v>
      </c>
      <c r="B188" s="13" t="s">
        <v>80</v>
      </c>
      <c r="C188" s="14" t="s">
        <v>38</v>
      </c>
      <c r="D188" s="15" t="n">
        <v>10614317</v>
      </c>
      <c r="E188" s="16" t="n">
        <v>0</v>
      </c>
      <c r="F188" s="16" t="n">
        <v>87</v>
      </c>
      <c r="G188" s="16" t="n">
        <v>13</v>
      </c>
      <c r="H188" s="16" t="n">
        <v>0</v>
      </c>
      <c r="I188" s="15" t="n">
        <f aca="false">IF(ISNUMBER($D188),IF(ISNUMBER(E188),$D188*E188/100,""),"")</f>
        <v>0</v>
      </c>
      <c r="J188" s="15" t="n">
        <f aca="false">IF(ISNUMBER($D188),IF(ISNUMBER(F188),$D188*F188/100,""),"")</f>
        <v>9234455.79</v>
      </c>
      <c r="K188" s="15" t="n">
        <f aca="false">IF(ISNUMBER($D188),IF(ISNUMBER(G188),$D188*G188/100,""),"")</f>
        <v>1379861.21</v>
      </c>
      <c r="L188" s="15" t="n">
        <f aca="false">IF(ISNUMBER($D188),IF(ISNUMBER(H188),$D188*H188/100,""),"")</f>
        <v>0</v>
      </c>
      <c r="M188" s="15" t="n">
        <f aca="false">SUM(I188:L188)</f>
        <v>10614317</v>
      </c>
      <c r="N188" s="15" t="n">
        <f aca="false">IF(ISNUMBER(D188),D188-M188,"")</f>
        <v>0</v>
      </c>
      <c r="O188" s="15" t="n">
        <f aca="false">SUM(E188:H188)</f>
        <v>100</v>
      </c>
    </row>
    <row r="189" s="12" customFormat="true" ht="15" hidden="false" customHeight="false" outlineLevel="0" collapsed="false">
      <c r="A189" s="12" t="n">
        <v>2015</v>
      </c>
      <c r="B189" s="13" t="s">
        <v>80</v>
      </c>
      <c r="C189" s="14" t="s">
        <v>32</v>
      </c>
      <c r="D189" s="15" t="n">
        <v>217000</v>
      </c>
      <c r="E189" s="16" t="n">
        <v>0</v>
      </c>
      <c r="F189" s="16" t="n">
        <v>85</v>
      </c>
      <c r="G189" s="16" t="n">
        <v>15</v>
      </c>
      <c r="H189" s="16" t="n">
        <v>0</v>
      </c>
      <c r="I189" s="15" t="n">
        <f aca="false">IF(ISNUMBER($D189),IF(ISNUMBER(E189),$D189*E189/100,""),"")</f>
        <v>0</v>
      </c>
      <c r="J189" s="15" t="n">
        <f aca="false">IF(ISNUMBER($D189),IF(ISNUMBER(F189),$D189*F189/100,""),"")</f>
        <v>184450</v>
      </c>
      <c r="K189" s="15" t="n">
        <f aca="false">IF(ISNUMBER($D189),IF(ISNUMBER(G189),$D189*G189/100,""),"")</f>
        <v>32550</v>
      </c>
      <c r="L189" s="15" t="n">
        <f aca="false">IF(ISNUMBER($D189),IF(ISNUMBER(H189),$D189*H189/100,""),"")</f>
        <v>0</v>
      </c>
      <c r="M189" s="15" t="n">
        <f aca="false">SUM(I189:L189)</f>
        <v>217000</v>
      </c>
      <c r="N189" s="15" t="n">
        <f aca="false">IF(ISNUMBER(D189),D189-M189,"")</f>
        <v>0</v>
      </c>
      <c r="O189" s="15" t="n">
        <f aca="false">SUM(E189:H189)</f>
        <v>100</v>
      </c>
    </row>
    <row r="190" s="12" customFormat="true" ht="15" hidden="false" customHeight="false" outlineLevel="0" collapsed="false">
      <c r="A190" s="12" t="n">
        <v>2015</v>
      </c>
      <c r="B190" s="13" t="s">
        <v>80</v>
      </c>
      <c r="C190" s="14" t="s">
        <v>40</v>
      </c>
      <c r="D190" s="15" t="n">
        <v>1218400</v>
      </c>
      <c r="E190" s="16" t="n">
        <v>8</v>
      </c>
      <c r="F190" s="16" t="n">
        <v>92</v>
      </c>
      <c r="G190" s="16" t="n">
        <v>0</v>
      </c>
      <c r="H190" s="16" t="n">
        <v>0</v>
      </c>
      <c r="I190" s="15" t="n">
        <f aca="false">IF(ISNUMBER($D190),IF(ISNUMBER(E190),$D190*E190/100,""),"")</f>
        <v>97472</v>
      </c>
      <c r="J190" s="15" t="n">
        <f aca="false">IF(ISNUMBER($D190),IF(ISNUMBER(F190),$D190*F190/100,""),"")</f>
        <v>1120928</v>
      </c>
      <c r="K190" s="15" t="n">
        <f aca="false">IF(ISNUMBER($D190),IF(ISNUMBER(G190),$D190*G190/100,""),"")</f>
        <v>0</v>
      </c>
      <c r="L190" s="15" t="n">
        <f aca="false">IF(ISNUMBER($D190),IF(ISNUMBER(H190),$D190*H190/100,""),"")</f>
        <v>0</v>
      </c>
      <c r="M190" s="15" t="n">
        <f aca="false">SUM(I190:L190)</f>
        <v>1218400</v>
      </c>
      <c r="N190" s="15" t="n">
        <f aca="false">IF(ISNUMBER(D190),D190-M190,"")</f>
        <v>0</v>
      </c>
      <c r="O190" s="15" t="n">
        <f aca="false">SUM(E190:H190)</f>
        <v>100</v>
      </c>
    </row>
    <row r="191" s="12" customFormat="true" ht="15" hidden="false" customHeight="false" outlineLevel="0" collapsed="false">
      <c r="A191" s="12" t="n">
        <v>2015</v>
      </c>
      <c r="B191" s="13" t="s">
        <v>80</v>
      </c>
      <c r="C191" s="14" t="s">
        <v>51</v>
      </c>
      <c r="D191" s="15" t="n">
        <v>833600</v>
      </c>
      <c r="E191" s="16" t="n">
        <v>0</v>
      </c>
      <c r="F191" s="16" t="n">
        <v>100</v>
      </c>
      <c r="G191" s="16" t="n">
        <v>0</v>
      </c>
      <c r="H191" s="16" t="n">
        <v>0</v>
      </c>
      <c r="I191" s="15" t="n">
        <f aca="false">IF(ISNUMBER($D191),IF(ISNUMBER(E191),$D191*E191/100,""),"")</f>
        <v>0</v>
      </c>
      <c r="J191" s="15" t="n">
        <f aca="false">IF(ISNUMBER($D191),IF(ISNUMBER(F191),$D191*F191/100,""),"")</f>
        <v>833600</v>
      </c>
      <c r="K191" s="15" t="n">
        <f aca="false">IF(ISNUMBER($D191),IF(ISNUMBER(G191),$D191*G191/100,""),"")</f>
        <v>0</v>
      </c>
      <c r="L191" s="15" t="n">
        <f aca="false">IF(ISNUMBER($D191),IF(ISNUMBER(H191),$D191*H191/100,""),"")</f>
        <v>0</v>
      </c>
      <c r="M191" s="15" t="n">
        <f aca="false">SUM(I191:L191)</f>
        <v>833600</v>
      </c>
      <c r="N191" s="15" t="n">
        <f aca="false">IF(ISNUMBER(D191),D191-M191,"")</f>
        <v>0</v>
      </c>
      <c r="O191" s="15" t="n">
        <f aca="false">SUM(E191:H191)</f>
        <v>100</v>
      </c>
    </row>
    <row r="192" s="12" customFormat="true" ht="15" hidden="false" customHeight="false" outlineLevel="0" collapsed="false">
      <c r="A192" s="12" t="n">
        <v>2015</v>
      </c>
      <c r="B192" s="13" t="s">
        <v>80</v>
      </c>
      <c r="C192" s="14" t="s">
        <v>55</v>
      </c>
      <c r="D192" s="15" t="n">
        <v>400000</v>
      </c>
      <c r="E192" s="16" t="n">
        <v>0</v>
      </c>
      <c r="F192" s="16" t="n">
        <v>45</v>
      </c>
      <c r="G192" s="16" t="n">
        <v>45</v>
      </c>
      <c r="H192" s="16" t="n">
        <v>10</v>
      </c>
      <c r="I192" s="15" t="n">
        <f aca="false">IF(ISNUMBER($D192),IF(ISNUMBER(E192),$D192*E192/100,""),"")</f>
        <v>0</v>
      </c>
      <c r="J192" s="15" t="n">
        <f aca="false">IF(ISNUMBER($D192),IF(ISNUMBER(F192),$D192*F192/100,""),"")</f>
        <v>180000</v>
      </c>
      <c r="K192" s="15" t="n">
        <f aca="false">IF(ISNUMBER($D192),IF(ISNUMBER(G192),$D192*G192/100,""),"")</f>
        <v>180000</v>
      </c>
      <c r="L192" s="15" t="n">
        <f aca="false">IF(ISNUMBER($D192),IF(ISNUMBER(H192),$D192*H192/100,""),"")</f>
        <v>40000</v>
      </c>
      <c r="M192" s="15" t="n">
        <f aca="false">SUM(I192:L192)</f>
        <v>400000</v>
      </c>
      <c r="N192" s="15" t="n">
        <f aca="false">IF(ISNUMBER(D192),D192-M192,"")</f>
        <v>0</v>
      </c>
      <c r="O192" s="15" t="n">
        <f aca="false">SUM(E192:H192)</f>
        <v>100</v>
      </c>
    </row>
    <row r="193" s="12" customFormat="true" ht="15" hidden="false" customHeight="false" outlineLevel="0" collapsed="false">
      <c r="A193" s="12" t="n">
        <v>2015</v>
      </c>
      <c r="B193" s="13" t="s">
        <v>80</v>
      </c>
      <c r="C193" s="14" t="s">
        <v>26</v>
      </c>
      <c r="D193" s="15" t="n">
        <v>822718</v>
      </c>
      <c r="E193" s="16" t="n">
        <v>0</v>
      </c>
      <c r="F193" s="16" t="n">
        <v>100</v>
      </c>
      <c r="G193" s="16" t="n">
        <v>0</v>
      </c>
      <c r="H193" s="16" t="n">
        <v>0</v>
      </c>
      <c r="I193" s="15" t="n">
        <f aca="false">IF(ISNUMBER($D193),IF(ISNUMBER(E193),$D193*E193/100,""),"")</f>
        <v>0</v>
      </c>
      <c r="J193" s="15" t="n">
        <f aca="false">IF(ISNUMBER($D193),IF(ISNUMBER(F193),$D193*F193/100,""),"")</f>
        <v>822718</v>
      </c>
      <c r="K193" s="15" t="n">
        <f aca="false">IF(ISNUMBER($D193),IF(ISNUMBER(G193),$D193*G193/100,""),"")</f>
        <v>0</v>
      </c>
      <c r="L193" s="15" t="n">
        <f aca="false">IF(ISNUMBER($D193),IF(ISNUMBER(H193),$D193*H193/100,""),"")</f>
        <v>0</v>
      </c>
      <c r="M193" s="15" t="n">
        <f aca="false">SUM(I193:L193)</f>
        <v>822718</v>
      </c>
      <c r="N193" s="15" t="n">
        <f aca="false">IF(ISNUMBER(D193),D193-M193,"")</f>
        <v>0</v>
      </c>
      <c r="O193" s="15" t="n">
        <f aca="false">SUM(E193:H193)</f>
        <v>100</v>
      </c>
    </row>
    <row r="194" s="12" customFormat="true" ht="15" hidden="false" customHeight="false" outlineLevel="0" collapsed="false">
      <c r="A194" s="12" t="n">
        <v>2016</v>
      </c>
      <c r="B194" s="13" t="s">
        <v>80</v>
      </c>
      <c r="C194" s="14" t="s">
        <v>38</v>
      </c>
      <c r="D194" s="15" t="n">
        <v>7183216</v>
      </c>
      <c r="E194" s="16" t="n">
        <v>0</v>
      </c>
      <c r="F194" s="16" t="n">
        <v>83</v>
      </c>
      <c r="G194" s="16" t="n">
        <v>17</v>
      </c>
      <c r="H194" s="16" t="n">
        <v>0</v>
      </c>
      <c r="I194" s="15" t="n">
        <f aca="false">IF(ISNUMBER($D194),IF(ISNUMBER(E194),$D194*E194/100,""),"")</f>
        <v>0</v>
      </c>
      <c r="J194" s="15" t="n">
        <f aca="false">IF(ISNUMBER($D194),IF(ISNUMBER(F194),$D194*F194/100,""),"")</f>
        <v>5962069.28</v>
      </c>
      <c r="K194" s="15" t="n">
        <f aca="false">IF(ISNUMBER($D194),IF(ISNUMBER(G194),$D194*G194/100,""),"")</f>
        <v>1221146.72</v>
      </c>
      <c r="L194" s="15" t="n">
        <f aca="false">IF(ISNUMBER($D194),IF(ISNUMBER(H194),$D194*H194/100,""),"")</f>
        <v>0</v>
      </c>
      <c r="M194" s="15" t="n">
        <f aca="false">SUM(I194:L194)</f>
        <v>7183216</v>
      </c>
      <c r="N194" s="15" t="n">
        <f aca="false">IF(ISNUMBER(D194),D194-M194,"")</f>
        <v>0</v>
      </c>
      <c r="O194" s="15" t="n">
        <f aca="false">SUM(E194:H194)</f>
        <v>100</v>
      </c>
    </row>
    <row r="195" s="12" customFormat="true" ht="15" hidden="false" customHeight="false" outlineLevel="0" collapsed="false">
      <c r="A195" s="12" t="n">
        <v>2016</v>
      </c>
      <c r="B195" s="13" t="s">
        <v>80</v>
      </c>
      <c r="C195" s="14" t="s">
        <v>32</v>
      </c>
      <c r="D195" s="15" t="n">
        <v>183111</v>
      </c>
      <c r="E195" s="16" t="n">
        <v>0</v>
      </c>
      <c r="F195" s="16" t="n">
        <v>100</v>
      </c>
      <c r="G195" s="16" t="n">
        <v>0</v>
      </c>
      <c r="H195" s="16" t="n">
        <v>0</v>
      </c>
      <c r="I195" s="15" t="n">
        <f aca="false">IF(ISNUMBER($D195),IF(ISNUMBER(E195),$D195*E195/100,""),"")</f>
        <v>0</v>
      </c>
      <c r="J195" s="15" t="n">
        <f aca="false">IF(ISNUMBER($D195),IF(ISNUMBER(F195),$D195*F195/100,""),"")</f>
        <v>183111</v>
      </c>
      <c r="K195" s="15" t="n">
        <f aca="false">IF(ISNUMBER($D195),IF(ISNUMBER(G195),$D195*G195/100,""),"")</f>
        <v>0</v>
      </c>
      <c r="L195" s="15" t="n">
        <f aca="false">IF(ISNUMBER($D195),IF(ISNUMBER(H195),$D195*H195/100,""),"")</f>
        <v>0</v>
      </c>
      <c r="M195" s="15" t="n">
        <f aca="false">SUM(I195:L195)</f>
        <v>183111</v>
      </c>
      <c r="N195" s="15" t="n">
        <f aca="false">IF(ISNUMBER(D195),D195-M195,"")</f>
        <v>0</v>
      </c>
      <c r="O195" s="15" t="n">
        <f aca="false">SUM(E195:H195)</f>
        <v>100</v>
      </c>
    </row>
    <row r="196" s="12" customFormat="true" ht="15" hidden="false" customHeight="false" outlineLevel="0" collapsed="false">
      <c r="A196" s="12" t="n">
        <v>2016</v>
      </c>
      <c r="B196" s="13" t="s">
        <v>80</v>
      </c>
      <c r="C196" s="14" t="s">
        <v>40</v>
      </c>
      <c r="D196" s="15" t="n">
        <v>765881</v>
      </c>
      <c r="E196" s="16" t="n">
        <v>2</v>
      </c>
      <c r="F196" s="16" t="n">
        <v>98</v>
      </c>
      <c r="G196" s="16" t="n">
        <v>0</v>
      </c>
      <c r="H196" s="16" t="n">
        <v>0</v>
      </c>
      <c r="I196" s="15" t="n">
        <f aca="false">IF(ISNUMBER($D196),IF(ISNUMBER(E196),$D196*E196/100,""),"")</f>
        <v>15317.62</v>
      </c>
      <c r="J196" s="15" t="n">
        <f aca="false">IF(ISNUMBER($D196),IF(ISNUMBER(F196),$D196*F196/100,""),"")</f>
        <v>750563.38</v>
      </c>
      <c r="K196" s="15" t="n">
        <f aca="false">IF(ISNUMBER($D196),IF(ISNUMBER(G196),$D196*G196/100,""),"")</f>
        <v>0</v>
      </c>
      <c r="L196" s="15" t="n">
        <f aca="false">IF(ISNUMBER($D196),IF(ISNUMBER(H196),$D196*H196/100,""),"")</f>
        <v>0</v>
      </c>
      <c r="M196" s="15" t="n">
        <f aca="false">SUM(I196:L196)</f>
        <v>765881</v>
      </c>
      <c r="N196" s="15" t="n">
        <f aca="false">IF(ISNUMBER(D196),D196-M196,"")</f>
        <v>0</v>
      </c>
      <c r="O196" s="15" t="n">
        <f aca="false">SUM(E196:H196)</f>
        <v>100</v>
      </c>
    </row>
    <row r="197" s="12" customFormat="true" ht="15" hidden="false" customHeight="false" outlineLevel="0" collapsed="false">
      <c r="A197" s="12" t="n">
        <v>2016</v>
      </c>
      <c r="B197" s="13" t="s">
        <v>80</v>
      </c>
      <c r="C197" s="14" t="s">
        <v>24</v>
      </c>
      <c r="D197" s="15" t="n">
        <v>561550</v>
      </c>
      <c r="E197" s="16" t="n">
        <v>0</v>
      </c>
      <c r="F197" s="16" t="n">
        <v>100</v>
      </c>
      <c r="G197" s="16" t="n">
        <v>0</v>
      </c>
      <c r="H197" s="16" t="n">
        <v>0</v>
      </c>
      <c r="I197" s="15" t="n">
        <f aca="false">IF(ISNUMBER($D197),IF(ISNUMBER(E197),$D197*E197/100,""),"")</f>
        <v>0</v>
      </c>
      <c r="J197" s="15" t="n">
        <f aca="false">IF(ISNUMBER($D197),IF(ISNUMBER(F197),$D197*F197/100,""),"")</f>
        <v>561550</v>
      </c>
      <c r="K197" s="15" t="n">
        <f aca="false">IF(ISNUMBER($D197),IF(ISNUMBER(G197),$D197*G197/100,""),"")</f>
        <v>0</v>
      </c>
      <c r="L197" s="15" t="n">
        <f aca="false">IF(ISNUMBER($D197),IF(ISNUMBER(H197),$D197*H197/100,""),"")</f>
        <v>0</v>
      </c>
      <c r="M197" s="15" t="n">
        <f aca="false">SUM(I197:L197)</f>
        <v>561550</v>
      </c>
      <c r="N197" s="15" t="n">
        <f aca="false">IF(ISNUMBER(D197),D197-M197,"")</f>
        <v>0</v>
      </c>
      <c r="O197" s="15" t="n">
        <f aca="false">SUM(E197:H197)</f>
        <v>100</v>
      </c>
    </row>
    <row r="198" s="12" customFormat="true" ht="15" hidden="false" customHeight="false" outlineLevel="0" collapsed="false">
      <c r="A198" s="12" t="n">
        <v>2016</v>
      </c>
      <c r="B198" s="13" t="s">
        <v>80</v>
      </c>
      <c r="C198" s="14" t="s">
        <v>55</v>
      </c>
      <c r="D198" s="15" t="n">
        <v>369388</v>
      </c>
      <c r="E198" s="16" t="n">
        <v>0</v>
      </c>
      <c r="F198" s="16" t="n">
        <v>8</v>
      </c>
      <c r="G198" s="16" t="n">
        <v>92</v>
      </c>
      <c r="H198" s="16" t="n">
        <v>0</v>
      </c>
      <c r="I198" s="15" t="n">
        <f aca="false">IF(ISNUMBER($D198),IF(ISNUMBER(E198),$D198*E198/100,""),"")</f>
        <v>0</v>
      </c>
      <c r="J198" s="15" t="n">
        <f aca="false">IF(ISNUMBER($D198),IF(ISNUMBER(F198),$D198*F198/100,""),"")</f>
        <v>29551.04</v>
      </c>
      <c r="K198" s="15" t="n">
        <f aca="false">IF(ISNUMBER($D198),IF(ISNUMBER(G198),$D198*G198/100,""),"")</f>
        <v>339836.96</v>
      </c>
      <c r="L198" s="15" t="n">
        <f aca="false">IF(ISNUMBER($D198),IF(ISNUMBER(H198),$D198*H198/100,""),"")</f>
        <v>0</v>
      </c>
      <c r="M198" s="15" t="n">
        <f aca="false">SUM(I198:L198)</f>
        <v>369388</v>
      </c>
      <c r="N198" s="15" t="n">
        <f aca="false">IF(ISNUMBER(D198),D198-M198,"")</f>
        <v>0</v>
      </c>
      <c r="O198" s="15" t="n">
        <f aca="false">SUM(E198:H198)</f>
        <v>100</v>
      </c>
    </row>
    <row r="199" s="12" customFormat="true" ht="15" hidden="false" customHeight="false" outlineLevel="0" collapsed="false">
      <c r="A199" s="12" t="n">
        <v>2016</v>
      </c>
      <c r="B199" s="13" t="s">
        <v>80</v>
      </c>
      <c r="C199" s="14" t="s">
        <v>26</v>
      </c>
      <c r="D199" s="15" t="n">
        <v>1029308</v>
      </c>
      <c r="E199" s="16" t="n">
        <v>1</v>
      </c>
      <c r="F199" s="16" t="n">
        <v>99</v>
      </c>
      <c r="G199" s="16" t="n">
        <v>0</v>
      </c>
      <c r="H199" s="16" t="n">
        <v>0</v>
      </c>
      <c r="I199" s="15" t="n">
        <f aca="false">IF(ISNUMBER($D199),IF(ISNUMBER(E199),$D199*E199/100,""),"")</f>
        <v>10293.08</v>
      </c>
      <c r="J199" s="15" t="n">
        <f aca="false">IF(ISNUMBER($D199),IF(ISNUMBER(F199),$D199*F199/100,""),"")</f>
        <v>1019014.92</v>
      </c>
      <c r="K199" s="15" t="n">
        <f aca="false">IF(ISNUMBER($D199),IF(ISNUMBER(G199),$D199*G199/100,""),"")</f>
        <v>0</v>
      </c>
      <c r="L199" s="15" t="n">
        <f aca="false">IF(ISNUMBER($D199),IF(ISNUMBER(H199),$D199*H199/100,""),"")</f>
        <v>0</v>
      </c>
      <c r="M199" s="15" t="n">
        <f aca="false">SUM(I199:L199)</f>
        <v>1029308</v>
      </c>
      <c r="N199" s="15" t="n">
        <f aca="false">IF(ISNUMBER(D199),D199-M199,"")</f>
        <v>0</v>
      </c>
      <c r="O199" s="15" t="n">
        <f aca="false">SUM(E199:H199)</f>
        <v>100</v>
      </c>
    </row>
    <row r="200" s="12" customFormat="true" ht="15" hidden="false" customHeight="false" outlineLevel="0" collapsed="false">
      <c r="A200" s="12" t="n">
        <v>2016</v>
      </c>
      <c r="B200" s="13" t="s">
        <v>80</v>
      </c>
      <c r="C200" s="14" t="s">
        <v>68</v>
      </c>
      <c r="D200" s="15" t="n">
        <v>660961</v>
      </c>
      <c r="E200" s="16" t="n">
        <v>0</v>
      </c>
      <c r="F200" s="16" t="n">
        <v>100</v>
      </c>
      <c r="G200" s="16" t="n">
        <v>0</v>
      </c>
      <c r="H200" s="16" t="n">
        <v>0</v>
      </c>
      <c r="I200" s="15" t="n">
        <f aca="false">IF(ISNUMBER($D200),IF(ISNUMBER(E200),$D200*E200/100,""),"")</f>
        <v>0</v>
      </c>
      <c r="J200" s="15" t="n">
        <f aca="false">IF(ISNUMBER($D200),IF(ISNUMBER(F200),$D200*F200/100,""),"")</f>
        <v>660961</v>
      </c>
      <c r="K200" s="15" t="n">
        <f aca="false">IF(ISNUMBER($D200),IF(ISNUMBER(G200),$D200*G200/100,""),"")</f>
        <v>0</v>
      </c>
      <c r="L200" s="15" t="n">
        <f aca="false">IF(ISNUMBER($D200),IF(ISNUMBER(H200),$D200*H200/100,""),"")</f>
        <v>0</v>
      </c>
      <c r="M200" s="15" t="n">
        <f aca="false">SUM(I200:L200)</f>
        <v>660961</v>
      </c>
      <c r="N200" s="15" t="n">
        <f aca="false">IF(ISNUMBER(D200),D200-M200,"")</f>
        <v>0</v>
      </c>
      <c r="O200" s="15" t="n">
        <f aca="false">SUM(E200:H200)</f>
        <v>100</v>
      </c>
    </row>
    <row r="201" s="12" customFormat="true" ht="15" hidden="false" customHeight="false" outlineLevel="0" collapsed="false">
      <c r="A201" s="12" t="n">
        <v>2017</v>
      </c>
      <c r="B201" s="13" t="s">
        <v>80</v>
      </c>
      <c r="C201" s="18" t="s">
        <v>38</v>
      </c>
      <c r="D201" s="19" t="n">
        <v>7702571</v>
      </c>
      <c r="E201" s="17" t="n">
        <v>0</v>
      </c>
      <c r="F201" s="17" t="n">
        <v>89.6</v>
      </c>
      <c r="G201" s="17" t="n">
        <v>10.4</v>
      </c>
      <c r="H201" s="17" t="n">
        <v>0</v>
      </c>
      <c r="I201" s="15" t="n">
        <f aca="false">IF(ISNUMBER($D201),IF(ISNUMBER(E201),$D201*E201/100,""),"")</f>
        <v>0</v>
      </c>
      <c r="J201" s="15" t="n">
        <f aca="false">IF(ISNUMBER($D201),IF(ISNUMBER(F201),$D201*F201/100,""),"")</f>
        <v>6901503.616</v>
      </c>
      <c r="K201" s="15" t="n">
        <f aca="false">IF(ISNUMBER($D201),IF(ISNUMBER(G201),$D201*G201/100,""),"")</f>
        <v>801067.384</v>
      </c>
      <c r="L201" s="15" t="n">
        <f aca="false">IF(ISNUMBER($D201),IF(ISNUMBER(H201),$D201*H201/100,""),"")</f>
        <v>0</v>
      </c>
      <c r="M201" s="15" t="n">
        <f aca="false">SUM(I201:L201)</f>
        <v>7702571</v>
      </c>
      <c r="N201" s="15" t="n">
        <f aca="false">IF(ISNUMBER(D201),D201-M201,"")</f>
        <v>0</v>
      </c>
      <c r="O201" s="15" t="n">
        <f aca="false">SUM(E201:H201)</f>
        <v>100</v>
      </c>
    </row>
    <row r="202" s="12" customFormat="true" ht="15" hidden="false" customHeight="false" outlineLevel="0" collapsed="false">
      <c r="A202" s="12" t="n">
        <v>2017</v>
      </c>
      <c r="B202" s="13" t="s">
        <v>80</v>
      </c>
      <c r="C202" s="18" t="s">
        <v>32</v>
      </c>
      <c r="D202" s="19" t="n">
        <v>571075</v>
      </c>
      <c r="E202" s="17" t="n">
        <v>0</v>
      </c>
      <c r="F202" s="17" t="n">
        <v>0</v>
      </c>
      <c r="G202" s="17" t="n">
        <v>0</v>
      </c>
      <c r="H202" s="17" t="n">
        <v>100</v>
      </c>
      <c r="I202" s="15" t="n">
        <f aca="false">IF(ISNUMBER($D202),IF(ISNUMBER(E202),$D202*E202/100,""),"")</f>
        <v>0</v>
      </c>
      <c r="J202" s="15" t="n">
        <f aca="false">IF(ISNUMBER($D202),IF(ISNUMBER(F202),$D202*F202/100,""),"")</f>
        <v>0</v>
      </c>
      <c r="K202" s="15" t="n">
        <f aca="false">IF(ISNUMBER($D202),IF(ISNUMBER(G202),$D202*G202/100,""),"")</f>
        <v>0</v>
      </c>
      <c r="L202" s="15" t="n">
        <f aca="false">IF(ISNUMBER($D202),IF(ISNUMBER(H202),$D202*H202/100,""),"")</f>
        <v>571075</v>
      </c>
      <c r="M202" s="15" t="n">
        <f aca="false">SUM(I202:L202)</f>
        <v>571075</v>
      </c>
      <c r="N202" s="15" t="n">
        <f aca="false">IF(ISNUMBER(D202),D202-M202,"")</f>
        <v>0</v>
      </c>
      <c r="O202" s="15" t="n">
        <f aca="false">SUM(E202:H202)</f>
        <v>100</v>
      </c>
    </row>
    <row r="203" s="12" customFormat="true" ht="15" hidden="false" customHeight="false" outlineLevel="0" collapsed="false">
      <c r="A203" s="12" t="n">
        <v>2017</v>
      </c>
      <c r="B203" s="13" t="s">
        <v>80</v>
      </c>
      <c r="C203" s="18" t="s">
        <v>40</v>
      </c>
      <c r="D203" s="19" t="n">
        <v>493762</v>
      </c>
      <c r="E203" s="17" t="n">
        <v>2.3</v>
      </c>
      <c r="F203" s="17" t="n">
        <v>97.7</v>
      </c>
      <c r="G203" s="17" t="n">
        <v>0</v>
      </c>
      <c r="H203" s="17" t="n">
        <v>0</v>
      </c>
      <c r="I203" s="15" t="n">
        <f aca="false">IF(ISNUMBER($D203),IF(ISNUMBER(E203),$D203*E203/100,""),"")</f>
        <v>11356.526</v>
      </c>
      <c r="J203" s="15" t="n">
        <f aca="false">IF(ISNUMBER($D203),IF(ISNUMBER(F203),$D203*F203/100,""),"")</f>
        <v>482405.474</v>
      </c>
      <c r="K203" s="15" t="n">
        <f aca="false">IF(ISNUMBER($D203),IF(ISNUMBER(G203),$D203*G203/100,""),"")</f>
        <v>0</v>
      </c>
      <c r="L203" s="15" t="n">
        <f aca="false">IF(ISNUMBER($D203),IF(ISNUMBER(H203),$D203*H203/100,""),"")</f>
        <v>0</v>
      </c>
      <c r="M203" s="15" t="n">
        <f aca="false">SUM(I203:L203)</f>
        <v>493762</v>
      </c>
      <c r="N203" s="15" t="n">
        <f aca="false">IF(ISNUMBER(D203),D203-M203,"")</f>
        <v>0</v>
      </c>
      <c r="O203" s="15" t="n">
        <f aca="false">SUM(E203:H203)</f>
        <v>100</v>
      </c>
    </row>
    <row r="204" s="12" customFormat="true" ht="15" hidden="false" customHeight="false" outlineLevel="0" collapsed="false">
      <c r="A204" s="12" t="n">
        <v>2017</v>
      </c>
      <c r="B204" s="13" t="s">
        <v>80</v>
      </c>
      <c r="C204" s="18" t="s">
        <v>41</v>
      </c>
      <c r="D204" s="19" t="n">
        <v>29434</v>
      </c>
      <c r="E204" s="17" t="n">
        <v>62.5</v>
      </c>
      <c r="F204" s="17" t="n">
        <v>0</v>
      </c>
      <c r="G204" s="17" t="n">
        <v>0</v>
      </c>
      <c r="H204" s="17" t="n">
        <v>35.5</v>
      </c>
      <c r="I204" s="15" t="n">
        <f aca="false">IF(ISNUMBER($D204),IF(ISNUMBER(E204),$D204*E204/100,""),"")</f>
        <v>18396.25</v>
      </c>
      <c r="J204" s="15" t="n">
        <f aca="false">IF(ISNUMBER($D204),IF(ISNUMBER(F204),$D204*F204/100,""),"")</f>
        <v>0</v>
      </c>
      <c r="K204" s="15" t="n">
        <f aca="false">IF(ISNUMBER($D204),IF(ISNUMBER(G204),$D204*G204/100,""),"")</f>
        <v>0</v>
      </c>
      <c r="L204" s="15" t="n">
        <f aca="false">IF(ISNUMBER($D204),IF(ISNUMBER(H204),$D204*H204/100,""),"")</f>
        <v>10449.07</v>
      </c>
      <c r="M204" s="15" t="n">
        <f aca="false">SUM(I204:L204)</f>
        <v>28845.32</v>
      </c>
      <c r="N204" s="15" t="n">
        <f aca="false">IF(ISNUMBER(D204),D204-M204,"")</f>
        <v>588.68</v>
      </c>
      <c r="O204" s="15" t="n">
        <f aca="false">SUM(E204:H204)</f>
        <v>98</v>
      </c>
    </row>
    <row r="205" s="12" customFormat="true" ht="15" hidden="false" customHeight="false" outlineLevel="0" collapsed="false">
      <c r="A205" s="12" t="n">
        <v>2017</v>
      </c>
      <c r="B205" s="13" t="s">
        <v>80</v>
      </c>
      <c r="C205" s="18" t="s">
        <v>81</v>
      </c>
      <c r="D205" s="19" t="n">
        <v>2630860</v>
      </c>
      <c r="E205" s="17" t="n">
        <v>0.7</v>
      </c>
      <c r="F205" s="17" t="n">
        <v>76.7</v>
      </c>
      <c r="G205" s="17" t="n">
        <v>22.6</v>
      </c>
      <c r="H205" s="17" t="n">
        <v>0</v>
      </c>
      <c r="I205" s="15" t="n">
        <f aca="false">IF(ISNUMBER($D205),IF(ISNUMBER(E205),$D205*E205/100,""),"")</f>
        <v>18416.02</v>
      </c>
      <c r="J205" s="15" t="n">
        <f aca="false">IF(ISNUMBER($D205),IF(ISNUMBER(F205),$D205*F205/100,""),"")</f>
        <v>2017869.62</v>
      </c>
      <c r="K205" s="15" t="n">
        <f aca="false">IF(ISNUMBER($D205),IF(ISNUMBER(G205),$D205*G205/100,""),"")</f>
        <v>594574.36</v>
      </c>
      <c r="L205" s="15" t="n">
        <f aca="false">IF(ISNUMBER($D205),IF(ISNUMBER(H205),$D205*H205/100,""),"")</f>
        <v>0</v>
      </c>
      <c r="M205" s="15" t="n">
        <f aca="false">SUM(I205:L205)</f>
        <v>2630860</v>
      </c>
      <c r="N205" s="15" t="n">
        <f aca="false">IF(ISNUMBER(D205),D205-M205,"")</f>
        <v>0</v>
      </c>
      <c r="O205" s="15" t="n">
        <f aca="false">SUM(E205:H205)</f>
        <v>100</v>
      </c>
    </row>
    <row r="206" s="12" customFormat="true" ht="15" hidden="false" customHeight="false" outlineLevel="0" collapsed="false">
      <c r="A206" s="12" t="n">
        <v>2017</v>
      </c>
      <c r="B206" s="13" t="s">
        <v>80</v>
      </c>
      <c r="C206" s="18" t="s">
        <v>74</v>
      </c>
      <c r="D206" s="19" t="n">
        <v>1165931</v>
      </c>
      <c r="E206" s="17" t="n">
        <v>1</v>
      </c>
      <c r="F206" s="17" t="n">
        <v>99</v>
      </c>
      <c r="G206" s="17" t="n">
        <v>0</v>
      </c>
      <c r="H206" s="17" t="n">
        <v>0</v>
      </c>
      <c r="I206" s="15" t="n">
        <f aca="false">IF(ISNUMBER($D206),IF(ISNUMBER(E206),$D206*E206/100,""),"")</f>
        <v>11659.31</v>
      </c>
      <c r="J206" s="15" t="n">
        <f aca="false">IF(ISNUMBER($D206),IF(ISNUMBER(F206),$D206*F206/100,""),"")</f>
        <v>1154271.69</v>
      </c>
      <c r="K206" s="15" t="n">
        <f aca="false">IF(ISNUMBER($D206),IF(ISNUMBER(G206),$D206*G206/100,""),"")</f>
        <v>0</v>
      </c>
      <c r="L206" s="15" t="n">
        <f aca="false">IF(ISNUMBER($D206),IF(ISNUMBER(H206),$D206*H206/100,""),"")</f>
        <v>0</v>
      </c>
      <c r="M206" s="15" t="n">
        <f aca="false">SUM(I206:L206)</f>
        <v>1165931</v>
      </c>
      <c r="N206" s="15" t="n">
        <f aca="false">IF(ISNUMBER(D206),D206-M206,"")</f>
        <v>0</v>
      </c>
      <c r="O206" s="15" t="n">
        <f aca="false">SUM(E206:H206)</f>
        <v>100</v>
      </c>
    </row>
    <row r="207" s="12" customFormat="true" ht="15" hidden="false" customHeight="false" outlineLevel="0" collapsed="false">
      <c r="A207" s="12" t="n">
        <v>2017</v>
      </c>
      <c r="B207" s="13" t="s">
        <v>80</v>
      </c>
      <c r="C207" s="18" t="s">
        <v>82</v>
      </c>
      <c r="D207" s="19" t="n">
        <v>848259</v>
      </c>
      <c r="E207" s="17" t="n">
        <v>10.5</v>
      </c>
      <c r="F207" s="17" t="n">
        <v>89.5</v>
      </c>
      <c r="G207" s="17" t="n">
        <v>0</v>
      </c>
      <c r="H207" s="17" t="n">
        <v>0</v>
      </c>
      <c r="I207" s="15" t="n">
        <f aca="false">IF(ISNUMBER($D207),IF(ISNUMBER(E207),$D207*E207/100,""),"")</f>
        <v>89067.195</v>
      </c>
      <c r="J207" s="15" t="n">
        <f aca="false">IF(ISNUMBER($D207),IF(ISNUMBER(F207),$D207*F207/100,""),"")</f>
        <v>759191.805</v>
      </c>
      <c r="K207" s="15" t="n">
        <f aca="false">IF(ISNUMBER($D207),IF(ISNUMBER(G207),$D207*G207/100,""),"")</f>
        <v>0</v>
      </c>
      <c r="L207" s="15" t="n">
        <f aca="false">IF(ISNUMBER($D207),IF(ISNUMBER(H207),$D207*H207/100,""),"")</f>
        <v>0</v>
      </c>
      <c r="M207" s="15" t="n">
        <f aca="false">SUM(I207:L207)</f>
        <v>848259</v>
      </c>
      <c r="N207" s="15" t="n">
        <f aca="false">IF(ISNUMBER(D207),D207-M207,"")</f>
        <v>0</v>
      </c>
      <c r="O207" s="15" t="n">
        <f aca="false">SUM(E207:H207)</f>
        <v>100</v>
      </c>
    </row>
    <row r="208" s="12" customFormat="true" ht="15" hidden="false" customHeight="false" outlineLevel="0" collapsed="false">
      <c r="A208" s="12" t="n">
        <v>2019</v>
      </c>
      <c r="B208" s="13" t="s">
        <v>80</v>
      </c>
      <c r="C208" s="18" t="s">
        <v>31</v>
      </c>
      <c r="D208" s="19" t="n">
        <v>7334926</v>
      </c>
      <c r="E208" s="17" t="n">
        <v>0</v>
      </c>
      <c r="F208" s="17" t="n">
        <v>80</v>
      </c>
      <c r="G208" s="17" t="n">
        <v>20</v>
      </c>
      <c r="H208" s="17" t="n">
        <v>0</v>
      </c>
      <c r="I208" s="15" t="n">
        <f aca="false">IF(ISNUMBER($D208),IF(ISNUMBER(E208),$D208*E208/100,""),"")</f>
        <v>0</v>
      </c>
      <c r="J208" s="15" t="n">
        <f aca="false">IF(ISNUMBER($D208),IF(ISNUMBER(F208),$D208*F208/100,""),"")</f>
        <v>5867940.8</v>
      </c>
      <c r="K208" s="15" t="n">
        <f aca="false">IF(ISNUMBER($D208),IF(ISNUMBER(G208),$D208*G208/100,""),"")</f>
        <v>1466985.2</v>
      </c>
      <c r="L208" s="15" t="n">
        <f aca="false">IF(ISNUMBER($D208),IF(ISNUMBER(H208),$D208*H208/100,""),"")</f>
        <v>0</v>
      </c>
      <c r="M208" s="15" t="n">
        <f aca="false">SUM(I208:L208)</f>
        <v>7334926</v>
      </c>
      <c r="N208" s="15" t="n">
        <f aca="false">IF(ISNUMBER(D208),D208-M208,"")</f>
        <v>0</v>
      </c>
      <c r="O208" s="15" t="n">
        <f aca="false">SUM(E208:H208)</f>
        <v>100</v>
      </c>
    </row>
    <row r="209" s="12" customFormat="true" ht="15" hidden="false" customHeight="false" outlineLevel="0" collapsed="false">
      <c r="A209" s="12" t="n">
        <v>2019</v>
      </c>
      <c r="B209" s="13" t="s">
        <v>80</v>
      </c>
      <c r="C209" s="18" t="s">
        <v>22</v>
      </c>
      <c r="D209" s="19" t="n">
        <v>59470</v>
      </c>
      <c r="E209" s="17" t="n">
        <v>0</v>
      </c>
      <c r="F209" s="17" t="n">
        <v>100</v>
      </c>
      <c r="G209" s="17" t="n">
        <v>0</v>
      </c>
      <c r="H209" s="17" t="n">
        <v>0</v>
      </c>
      <c r="I209" s="15" t="n">
        <f aca="false">IF(ISNUMBER($D209),IF(ISNUMBER(E209),$D209*E209/100,""),"")</f>
        <v>0</v>
      </c>
      <c r="J209" s="15" t="n">
        <f aca="false">IF(ISNUMBER($D209),IF(ISNUMBER(F209),$D209*F209/100,""),"")</f>
        <v>59470</v>
      </c>
      <c r="K209" s="15" t="n">
        <f aca="false">IF(ISNUMBER($D209),IF(ISNUMBER(G209),$D209*G209/100,""),"")</f>
        <v>0</v>
      </c>
      <c r="L209" s="15" t="n">
        <f aca="false">IF(ISNUMBER($D209),IF(ISNUMBER(H209),$D209*H209/100,""),"")</f>
        <v>0</v>
      </c>
      <c r="M209" s="15" t="n">
        <f aca="false">SUM(I209:L209)</f>
        <v>59470</v>
      </c>
      <c r="N209" s="15" t="n">
        <f aca="false">IF(ISNUMBER(D209),D209-M209,"")</f>
        <v>0</v>
      </c>
      <c r="O209" s="15" t="n">
        <f aca="false">SUM(E209:H209)</f>
        <v>100</v>
      </c>
    </row>
    <row r="210" s="12" customFormat="true" ht="15" hidden="false" customHeight="false" outlineLevel="0" collapsed="false">
      <c r="A210" s="12" t="n">
        <v>2019</v>
      </c>
      <c r="B210" s="13" t="s">
        <v>80</v>
      </c>
      <c r="C210" s="18" t="s">
        <v>40</v>
      </c>
      <c r="D210" s="19" t="n">
        <v>122062</v>
      </c>
      <c r="E210" s="17" t="n">
        <v>0</v>
      </c>
      <c r="F210" s="17" t="n">
        <v>100</v>
      </c>
      <c r="G210" s="17" t="n">
        <v>0</v>
      </c>
      <c r="H210" s="17" t="n">
        <v>0</v>
      </c>
      <c r="I210" s="15" t="n">
        <f aca="false">IF(ISNUMBER($D210),IF(ISNUMBER(E210),$D210*E210/100,""),"")</f>
        <v>0</v>
      </c>
      <c r="J210" s="15" t="n">
        <f aca="false">IF(ISNUMBER($D210),IF(ISNUMBER(F210),$D210*F210/100,""),"")</f>
        <v>122062</v>
      </c>
      <c r="K210" s="15" t="n">
        <f aca="false">IF(ISNUMBER($D210),IF(ISNUMBER(G210),$D210*G210/100,""),"")</f>
        <v>0</v>
      </c>
      <c r="L210" s="15" t="n">
        <f aca="false">IF(ISNUMBER($D210),IF(ISNUMBER(H210),$D210*H210/100,""),"")</f>
        <v>0</v>
      </c>
      <c r="M210" s="15" t="n">
        <f aca="false">SUM(I210:L210)</f>
        <v>122062</v>
      </c>
      <c r="N210" s="15" t="n">
        <f aca="false">IF(ISNUMBER(D210),D210-M210,"")</f>
        <v>0</v>
      </c>
      <c r="O210" s="15" t="n">
        <f aca="false">SUM(E210:H210)</f>
        <v>100</v>
      </c>
    </row>
    <row r="211" s="12" customFormat="true" ht="15" hidden="false" customHeight="false" outlineLevel="0" collapsed="false">
      <c r="A211" s="12" t="n">
        <v>2019</v>
      </c>
      <c r="B211" s="13" t="s">
        <v>80</v>
      </c>
      <c r="C211" s="18" t="s">
        <v>51</v>
      </c>
      <c r="D211" s="19" t="n">
        <v>155731</v>
      </c>
      <c r="E211" s="17" t="n">
        <v>5</v>
      </c>
      <c r="F211" s="17" t="n">
        <v>95</v>
      </c>
      <c r="G211" s="17" t="n">
        <v>0</v>
      </c>
      <c r="H211" s="17" t="n">
        <v>0</v>
      </c>
      <c r="I211" s="15" t="n">
        <f aca="false">IF(ISNUMBER($D211),IF(ISNUMBER(E211),$D211*E211/100,""),"")</f>
        <v>7786.55</v>
      </c>
      <c r="J211" s="15" t="n">
        <f aca="false">IF(ISNUMBER($D211),IF(ISNUMBER(F211),$D211*F211/100,""),"")</f>
        <v>147944.45</v>
      </c>
      <c r="K211" s="15" t="n">
        <f aca="false">IF(ISNUMBER($D211),IF(ISNUMBER(G211),$D211*G211/100,""),"")</f>
        <v>0</v>
      </c>
      <c r="L211" s="15" t="n">
        <f aca="false">IF(ISNUMBER($D211),IF(ISNUMBER(H211),$D211*H211/100,""),"")</f>
        <v>0</v>
      </c>
      <c r="M211" s="15" t="n">
        <f aca="false">SUM(I211:L211)</f>
        <v>155731</v>
      </c>
      <c r="N211" s="15" t="n">
        <f aca="false">IF(ISNUMBER(D211),D211-M211,"")</f>
        <v>0</v>
      </c>
      <c r="O211" s="15" t="n">
        <f aca="false">SUM(E211:H211)</f>
        <v>100</v>
      </c>
    </row>
    <row r="212" s="12" customFormat="true" ht="15" hidden="false" customHeight="false" outlineLevel="0" collapsed="false">
      <c r="A212" s="12" t="n">
        <v>2019</v>
      </c>
      <c r="B212" s="13" t="s">
        <v>80</v>
      </c>
      <c r="C212" s="18" t="s">
        <v>55</v>
      </c>
      <c r="D212" s="19" t="n">
        <v>5250</v>
      </c>
      <c r="E212" s="17" t="n">
        <v>0</v>
      </c>
      <c r="F212" s="17" t="n">
        <v>0</v>
      </c>
      <c r="G212" s="17" t="n">
        <v>0</v>
      </c>
      <c r="H212" s="17" t="n">
        <v>100</v>
      </c>
      <c r="I212" s="15" t="n">
        <f aca="false">IF(ISNUMBER($D212),IF(ISNUMBER(E212),$D212*E212/100,""),"")</f>
        <v>0</v>
      </c>
      <c r="J212" s="15" t="n">
        <f aca="false">IF(ISNUMBER($D212),IF(ISNUMBER(F212),$D212*F212/100,""),"")</f>
        <v>0</v>
      </c>
      <c r="K212" s="15" t="n">
        <f aca="false">IF(ISNUMBER($D212),IF(ISNUMBER(G212),$D212*G212/100,""),"")</f>
        <v>0</v>
      </c>
      <c r="L212" s="15" t="n">
        <f aca="false">IF(ISNUMBER($D212),IF(ISNUMBER(H212),$D212*H212/100,""),"")</f>
        <v>5250</v>
      </c>
      <c r="M212" s="15" t="n">
        <f aca="false">SUM(I212:L212)</f>
        <v>5250</v>
      </c>
      <c r="N212" s="15" t="n">
        <f aca="false">IF(ISNUMBER(D212),D212-M212,"")</f>
        <v>0</v>
      </c>
      <c r="O212" s="15" t="n">
        <f aca="false">SUM(E212:H212)</f>
        <v>100</v>
      </c>
    </row>
    <row r="213" s="12" customFormat="true" ht="15" hidden="false" customHeight="false" outlineLevel="0" collapsed="false">
      <c r="A213" s="12" t="n">
        <v>2019</v>
      </c>
      <c r="B213" s="13" t="s">
        <v>80</v>
      </c>
      <c r="C213" s="18" t="s">
        <v>26</v>
      </c>
      <c r="D213" s="19" t="n">
        <v>1196046</v>
      </c>
      <c r="E213" s="17" t="n">
        <v>1</v>
      </c>
      <c r="F213" s="17" t="n">
        <v>99</v>
      </c>
      <c r="G213" s="17" t="n">
        <v>0</v>
      </c>
      <c r="H213" s="17" t="n">
        <v>0</v>
      </c>
      <c r="I213" s="15" t="n">
        <f aca="false">IF(ISNUMBER($D213),IF(ISNUMBER(E213),$D213*E213/100,""),"")</f>
        <v>11960.46</v>
      </c>
      <c r="J213" s="15" t="n">
        <f aca="false">IF(ISNUMBER($D213),IF(ISNUMBER(F213),$D213*F213/100,""),"")</f>
        <v>1184085.54</v>
      </c>
      <c r="K213" s="15" t="n">
        <f aca="false">IF(ISNUMBER($D213),IF(ISNUMBER(G213),$D213*G213/100,""),"")</f>
        <v>0</v>
      </c>
      <c r="L213" s="15" t="n">
        <f aca="false">IF(ISNUMBER($D213),IF(ISNUMBER(H213),$D213*H213/100,""),"")</f>
        <v>0</v>
      </c>
      <c r="M213" s="15" t="n">
        <f aca="false">SUM(I213:L213)</f>
        <v>1196046</v>
      </c>
      <c r="N213" s="15" t="n">
        <f aca="false">IF(ISNUMBER(D213),D213-M213,"")</f>
        <v>0</v>
      </c>
      <c r="O213" s="15" t="n">
        <f aca="false">SUM(E213:H213)</f>
        <v>100</v>
      </c>
    </row>
    <row r="214" s="12" customFormat="true" ht="15" hidden="false" customHeight="false" outlineLevel="0" collapsed="false">
      <c r="A214" s="12" t="n">
        <v>2019</v>
      </c>
      <c r="B214" s="13" t="s">
        <v>80</v>
      </c>
      <c r="C214" s="18" t="s">
        <v>30</v>
      </c>
      <c r="D214" s="19" t="n">
        <v>1033588</v>
      </c>
      <c r="E214" s="17" t="n">
        <v>3</v>
      </c>
      <c r="F214" s="17" t="n">
        <v>97</v>
      </c>
      <c r="G214" s="17" t="n">
        <v>0</v>
      </c>
      <c r="H214" s="17" t="n">
        <v>0</v>
      </c>
      <c r="I214" s="15" t="n">
        <f aca="false">IF(ISNUMBER($D214),IF(ISNUMBER(E214),$D214*E214/100,""),"")</f>
        <v>31007.64</v>
      </c>
      <c r="J214" s="15" t="n">
        <f aca="false">IF(ISNUMBER($D214),IF(ISNUMBER(F214),$D214*F214/100,""),"")</f>
        <v>1002580.36</v>
      </c>
      <c r="K214" s="15" t="n">
        <f aca="false">IF(ISNUMBER($D214),IF(ISNUMBER(G214),$D214*G214/100,""),"")</f>
        <v>0</v>
      </c>
      <c r="L214" s="15" t="n">
        <f aca="false">IF(ISNUMBER($D214),IF(ISNUMBER(H214),$D214*H214/100,""),"")</f>
        <v>0</v>
      </c>
      <c r="M214" s="15" t="n">
        <f aca="false">SUM(I214:L214)</f>
        <v>1033588</v>
      </c>
      <c r="N214" s="15" t="n">
        <f aca="false">IF(ISNUMBER(D214),D214-M214,"")</f>
        <v>0</v>
      </c>
      <c r="O214" s="15" t="n">
        <f aca="false">SUM(E214:H214)</f>
        <v>100</v>
      </c>
    </row>
    <row r="215" s="12" customFormat="true" ht="15" hidden="false" customHeight="false" outlineLevel="0" collapsed="false">
      <c r="A215" s="12" t="n">
        <v>2020</v>
      </c>
      <c r="B215" s="13" t="s">
        <v>80</v>
      </c>
      <c r="C215" s="13" t="s">
        <v>31</v>
      </c>
      <c r="D215" s="15" t="n">
        <v>6775691</v>
      </c>
      <c r="E215" s="16" t="n">
        <v>0</v>
      </c>
      <c r="F215" s="16" t="n">
        <v>78</v>
      </c>
      <c r="G215" s="16" t="n">
        <v>22</v>
      </c>
      <c r="H215" s="16" t="n">
        <v>0</v>
      </c>
      <c r="I215" s="15" t="n">
        <f aca="false">IF(ISNUMBER($D215),IF(ISNUMBER(E215),$D215*E215/100,""),"")</f>
        <v>0</v>
      </c>
      <c r="J215" s="15" t="n">
        <f aca="false">IF(ISNUMBER($D215),IF(ISNUMBER(F215),$D215*F215/100,""),"")</f>
        <v>5285038.98</v>
      </c>
      <c r="K215" s="15" t="n">
        <f aca="false">IF(ISNUMBER($D215),IF(ISNUMBER(G215),$D215*G215/100,""),"")</f>
        <v>1490652.02</v>
      </c>
      <c r="L215" s="15" t="n">
        <f aca="false">IF(ISNUMBER($D215),IF(ISNUMBER(H215),$D215*H215/100,""),"")</f>
        <v>0</v>
      </c>
      <c r="M215" s="15" t="n">
        <f aca="false">SUM(I215:L215)</f>
        <v>6775691</v>
      </c>
      <c r="N215" s="15" t="n">
        <f aca="false">IF(ISNUMBER(D215),D215-M215,"")</f>
        <v>0</v>
      </c>
      <c r="O215" s="15" t="n">
        <f aca="false">SUM(E215:H215)</f>
        <v>100</v>
      </c>
    </row>
    <row r="216" s="12" customFormat="true" ht="15" hidden="false" customHeight="false" outlineLevel="0" collapsed="false">
      <c r="A216" s="12" t="n">
        <v>2020</v>
      </c>
      <c r="B216" s="13" t="s">
        <v>80</v>
      </c>
      <c r="C216" s="13" t="s">
        <v>22</v>
      </c>
      <c r="D216" s="15" t="n">
        <v>163719</v>
      </c>
      <c r="E216" s="16" t="n">
        <v>0</v>
      </c>
      <c r="F216" s="16" t="n">
        <v>100</v>
      </c>
      <c r="G216" s="16" t="n">
        <v>0</v>
      </c>
      <c r="H216" s="16" t="n">
        <v>0</v>
      </c>
      <c r="I216" s="15" t="n">
        <f aca="false">IF(ISNUMBER($D216),IF(ISNUMBER(E216),$D216*E216/100,""),"")</f>
        <v>0</v>
      </c>
      <c r="J216" s="15" t="n">
        <f aca="false">IF(ISNUMBER($D216),IF(ISNUMBER(F216),$D216*F216/100,""),"")</f>
        <v>163719</v>
      </c>
      <c r="K216" s="15" t="n">
        <f aca="false">IF(ISNUMBER($D216),IF(ISNUMBER(G216),$D216*G216/100,""),"")</f>
        <v>0</v>
      </c>
      <c r="L216" s="15" t="n">
        <f aca="false">IF(ISNUMBER($D216),IF(ISNUMBER(H216),$D216*H216/100,""),"")</f>
        <v>0</v>
      </c>
      <c r="M216" s="15" t="n">
        <f aca="false">SUM(I216:L216)</f>
        <v>163719</v>
      </c>
      <c r="N216" s="15" t="n">
        <f aca="false">IF(ISNUMBER(D216),D216-M216,"")</f>
        <v>0</v>
      </c>
      <c r="O216" s="15" t="n">
        <f aca="false">SUM(E216:H216)</f>
        <v>100</v>
      </c>
    </row>
    <row r="217" s="12" customFormat="true" ht="15" hidden="false" customHeight="false" outlineLevel="0" collapsed="false">
      <c r="A217" s="12" t="n">
        <v>2020</v>
      </c>
      <c r="B217" s="13" t="s">
        <v>80</v>
      </c>
      <c r="C217" s="13" t="s">
        <v>23</v>
      </c>
      <c r="D217" s="15" t="n">
        <v>210991</v>
      </c>
      <c r="E217" s="16" t="n">
        <v>0</v>
      </c>
      <c r="F217" s="16" t="n">
        <v>100</v>
      </c>
      <c r="G217" s="16" t="n">
        <v>0</v>
      </c>
      <c r="H217" s="16" t="n">
        <v>0</v>
      </c>
      <c r="I217" s="15" t="n">
        <f aca="false">IF(ISNUMBER($D217),IF(ISNUMBER(E217),$D217*E217/100,""),"")</f>
        <v>0</v>
      </c>
      <c r="J217" s="15" t="n">
        <f aca="false">IF(ISNUMBER($D217),IF(ISNUMBER(F217),$D217*F217/100,""),"")</f>
        <v>210991</v>
      </c>
      <c r="K217" s="15" t="n">
        <f aca="false">IF(ISNUMBER($D217),IF(ISNUMBER(G217),$D217*G217/100,""),"")</f>
        <v>0</v>
      </c>
      <c r="L217" s="15" t="n">
        <f aca="false">IF(ISNUMBER($D217),IF(ISNUMBER(H217),$D217*H217/100,""),"")</f>
        <v>0</v>
      </c>
      <c r="M217" s="15" t="n">
        <f aca="false">SUM(I217:L217)</f>
        <v>210991</v>
      </c>
      <c r="N217" s="15" t="n">
        <f aca="false">IF(ISNUMBER(D217),D217-M217,"")</f>
        <v>0</v>
      </c>
      <c r="O217" s="15" t="n">
        <f aca="false">SUM(E217:H217)</f>
        <v>100</v>
      </c>
    </row>
    <row r="218" s="12" customFormat="true" ht="15" hidden="false" customHeight="false" outlineLevel="0" collapsed="false">
      <c r="A218" s="12" t="n">
        <v>2020</v>
      </c>
      <c r="B218" s="13" t="s">
        <v>80</v>
      </c>
      <c r="C218" s="13" t="s">
        <v>24</v>
      </c>
      <c r="D218" s="15" t="n">
        <v>26864</v>
      </c>
      <c r="E218" s="16" t="n">
        <v>100</v>
      </c>
      <c r="F218" s="16" t="n">
        <v>0</v>
      </c>
      <c r="G218" s="16" t="n">
        <v>0</v>
      </c>
      <c r="H218" s="16" t="n">
        <v>0</v>
      </c>
      <c r="I218" s="15" t="n">
        <f aca="false">IF(ISNUMBER($D218),IF(ISNUMBER(E218),$D218*E218/100,""),"")</f>
        <v>26864</v>
      </c>
      <c r="J218" s="15" t="n">
        <f aca="false">IF(ISNUMBER($D218),IF(ISNUMBER(F218),$D218*F218/100,""),"")</f>
        <v>0</v>
      </c>
      <c r="K218" s="15" t="n">
        <f aca="false">IF(ISNUMBER($D218),IF(ISNUMBER(G218),$D218*G218/100,""),"")</f>
        <v>0</v>
      </c>
      <c r="L218" s="15" t="n">
        <f aca="false">IF(ISNUMBER($D218),IF(ISNUMBER(H218),$D218*H218/100,""),"")</f>
        <v>0</v>
      </c>
      <c r="M218" s="15" t="n">
        <f aca="false">SUM(I218:L218)</f>
        <v>26864</v>
      </c>
      <c r="N218" s="15" t="n">
        <f aca="false">IF(ISNUMBER(D218),D218-M218,"")</f>
        <v>0</v>
      </c>
      <c r="O218" s="15" t="n">
        <f aca="false">SUM(E218:H218)</f>
        <v>100</v>
      </c>
    </row>
    <row r="219" s="12" customFormat="true" ht="15" hidden="false" customHeight="false" outlineLevel="0" collapsed="false">
      <c r="A219" s="12" t="n">
        <v>2020</v>
      </c>
      <c r="B219" s="13" t="s">
        <v>80</v>
      </c>
      <c r="C219" s="13" t="s">
        <v>25</v>
      </c>
      <c r="D219" s="15" t="n">
        <v>100757</v>
      </c>
      <c r="E219" s="16" t="n">
        <v>0</v>
      </c>
      <c r="F219" s="16" t="n">
        <v>100</v>
      </c>
      <c r="G219" s="16" t="n">
        <v>0</v>
      </c>
      <c r="H219" s="16" t="n">
        <v>0</v>
      </c>
      <c r="I219" s="15" t="n">
        <f aca="false">IF(ISNUMBER($D219),IF(ISNUMBER(E219),$D219*E219/100,""),"")</f>
        <v>0</v>
      </c>
      <c r="J219" s="15" t="n">
        <f aca="false">IF(ISNUMBER($D219),IF(ISNUMBER(F219),$D219*F219/100,""),"")</f>
        <v>100757</v>
      </c>
      <c r="K219" s="15" t="n">
        <f aca="false">IF(ISNUMBER($D219),IF(ISNUMBER(G219),$D219*G219/100,""),"")</f>
        <v>0</v>
      </c>
      <c r="L219" s="15" t="n">
        <f aca="false">IF(ISNUMBER($D219),IF(ISNUMBER(H219),$D219*H219/100,""),"")</f>
        <v>0</v>
      </c>
      <c r="M219" s="15" t="n">
        <f aca="false">SUM(I219:L219)</f>
        <v>100757</v>
      </c>
      <c r="N219" s="15" t="n">
        <f aca="false">IF(ISNUMBER(D219),D219-M219,"")</f>
        <v>0</v>
      </c>
      <c r="O219" s="15" t="n">
        <f aca="false">SUM(E219:H219)</f>
        <v>100</v>
      </c>
    </row>
    <row r="220" s="12" customFormat="true" ht="15" hidden="false" customHeight="false" outlineLevel="0" collapsed="false">
      <c r="A220" s="12" t="n">
        <v>2020</v>
      </c>
      <c r="B220" s="13" t="s">
        <v>80</v>
      </c>
      <c r="C220" s="13" t="s">
        <v>35</v>
      </c>
      <c r="D220" s="15" t="n">
        <v>1528683</v>
      </c>
      <c r="E220" s="16" t="n">
        <v>0</v>
      </c>
      <c r="F220" s="16" t="n">
        <v>100</v>
      </c>
      <c r="G220" s="16" t="n">
        <v>0</v>
      </c>
      <c r="H220" s="16" t="n">
        <v>0</v>
      </c>
      <c r="I220" s="15" t="n">
        <f aca="false">IF(ISNUMBER($D220),IF(ISNUMBER(E220),$D220*E220/100,""),"")</f>
        <v>0</v>
      </c>
      <c r="J220" s="15" t="n">
        <f aca="false">IF(ISNUMBER($D220),IF(ISNUMBER(F220),$D220*F220/100,""),"")</f>
        <v>1528683</v>
      </c>
      <c r="K220" s="15" t="n">
        <f aca="false">IF(ISNUMBER($D220),IF(ISNUMBER(G220),$D220*G220/100,""),"")</f>
        <v>0</v>
      </c>
      <c r="L220" s="15" t="n">
        <f aca="false">IF(ISNUMBER($D220),IF(ISNUMBER(H220),$D220*H220/100,""),"")</f>
        <v>0</v>
      </c>
      <c r="M220" s="15" t="n">
        <f aca="false">SUM(I220:L220)</f>
        <v>1528683</v>
      </c>
      <c r="N220" s="15" t="n">
        <f aca="false">IF(ISNUMBER(D220),D220-M220,"")</f>
        <v>0</v>
      </c>
      <c r="O220" s="15" t="n">
        <f aca="false">SUM(E220:H220)</f>
        <v>100</v>
      </c>
    </row>
    <row r="221" s="12" customFormat="true" ht="15" hidden="false" customHeight="false" outlineLevel="0" collapsed="false">
      <c r="A221" s="12" t="n">
        <v>2020</v>
      </c>
      <c r="B221" s="13" t="s">
        <v>80</v>
      </c>
      <c r="C221" s="13" t="s">
        <v>70</v>
      </c>
      <c r="D221" s="15" t="n">
        <v>2157600</v>
      </c>
      <c r="E221" s="16" t="n">
        <v>3</v>
      </c>
      <c r="F221" s="16" t="n">
        <v>97</v>
      </c>
      <c r="G221" s="16" t="n">
        <v>0</v>
      </c>
      <c r="H221" s="16" t="n">
        <v>0</v>
      </c>
      <c r="I221" s="15" t="n">
        <f aca="false">IF(ISNUMBER($D221),IF(ISNUMBER(E221),$D221*E221/100,""),"")</f>
        <v>64728</v>
      </c>
      <c r="J221" s="15" t="n">
        <f aca="false">IF(ISNUMBER($D221),IF(ISNUMBER(F221),$D221*F221/100,""),"")</f>
        <v>2092872</v>
      </c>
      <c r="K221" s="15" t="n">
        <f aca="false">IF(ISNUMBER($D221),IF(ISNUMBER(G221),$D221*G221/100,""),"")</f>
        <v>0</v>
      </c>
      <c r="L221" s="15" t="n">
        <f aca="false">IF(ISNUMBER($D221),IF(ISNUMBER(H221),$D221*H221/100,""),"")</f>
        <v>0</v>
      </c>
      <c r="M221" s="15" t="n">
        <f aca="false">SUM(I221:L221)</f>
        <v>2157600</v>
      </c>
      <c r="N221" s="15" t="n">
        <f aca="false">IF(ISNUMBER(D221),D221-M221,"")</f>
        <v>0</v>
      </c>
      <c r="O221" s="15" t="n">
        <f aca="false">SUM(E221:H221)</f>
        <v>100</v>
      </c>
    </row>
    <row r="222" s="12" customFormat="true" ht="15" hidden="false" customHeight="false" outlineLevel="0" collapsed="false">
      <c r="A222" s="12" t="n">
        <v>2015</v>
      </c>
      <c r="B222" s="13" t="s">
        <v>83</v>
      </c>
      <c r="C222" s="14" t="s">
        <v>31</v>
      </c>
      <c r="D222" s="15" t="n">
        <v>15654589</v>
      </c>
      <c r="E222" s="16" t="n">
        <v>37</v>
      </c>
      <c r="F222" s="16" t="n">
        <v>58</v>
      </c>
      <c r="G222" s="16" t="n">
        <v>5</v>
      </c>
      <c r="H222" s="16" t="n">
        <v>0</v>
      </c>
      <c r="I222" s="15" t="n">
        <f aca="false">IF(ISNUMBER($D222),IF(ISNUMBER(E222),$D222*E222/100,""),"")</f>
        <v>5792197.93</v>
      </c>
      <c r="J222" s="15" t="n">
        <f aca="false">IF(ISNUMBER($D222),IF(ISNUMBER(F222),$D222*F222/100,""),"")</f>
        <v>9079661.62</v>
      </c>
      <c r="K222" s="15" t="n">
        <f aca="false">IF(ISNUMBER($D222),IF(ISNUMBER(G222),$D222*G222/100,""),"")</f>
        <v>782729.45</v>
      </c>
      <c r="L222" s="15" t="n">
        <f aca="false">IF(ISNUMBER($D222),IF(ISNUMBER(H222),$D222*H222/100,""),"")</f>
        <v>0</v>
      </c>
      <c r="M222" s="15" t="n">
        <f aca="false">SUM(I222:L222)</f>
        <v>15654589</v>
      </c>
      <c r="N222" s="15" t="n">
        <f aca="false">IF(ISNUMBER(D222),D222-M222,"")</f>
        <v>0</v>
      </c>
      <c r="O222" s="15" t="n">
        <f aca="false">SUM(E222:H222)</f>
        <v>100</v>
      </c>
    </row>
    <row r="223" s="12" customFormat="true" ht="15" hidden="false" customHeight="false" outlineLevel="0" collapsed="false">
      <c r="A223" s="12" t="n">
        <v>2015</v>
      </c>
      <c r="B223" s="13" t="s">
        <v>83</v>
      </c>
      <c r="C223" s="14" t="s">
        <v>22</v>
      </c>
      <c r="D223" s="15" t="s">
        <v>21</v>
      </c>
      <c r="E223" s="16" t="s">
        <v>21</v>
      </c>
      <c r="F223" s="16" t="s">
        <v>21</v>
      </c>
      <c r="G223" s="16" t="s">
        <v>21</v>
      </c>
      <c r="H223" s="16" t="s">
        <v>21</v>
      </c>
      <c r="I223" s="15" t="str">
        <f aca="false">IF(ISNUMBER($D223),IF(ISNUMBER(E223),$D223*E223/100,""),"")</f>
        <v/>
      </c>
      <c r="J223" s="15" t="str">
        <f aca="false">IF(ISNUMBER($D223),IF(ISNUMBER(F223),$D223*F223/100,""),"")</f>
        <v/>
      </c>
      <c r="K223" s="15" t="str">
        <f aca="false">IF(ISNUMBER($D223),IF(ISNUMBER(G223),$D223*G223/100,""),"")</f>
        <v/>
      </c>
      <c r="L223" s="15" t="str">
        <f aca="false">IF(ISNUMBER($D223),IF(ISNUMBER(H223),$D223*H223/100,""),"")</f>
        <v/>
      </c>
      <c r="M223" s="15" t="n">
        <f aca="false">SUM(I223:L223)</f>
        <v>0</v>
      </c>
      <c r="N223" s="15" t="str">
        <f aca="false">IF(ISNUMBER(D223),D223-M223,"")</f>
        <v/>
      </c>
      <c r="O223" s="15"/>
    </row>
    <row r="224" s="12" customFormat="true" ht="15" hidden="false" customHeight="false" outlineLevel="0" collapsed="false">
      <c r="A224" s="12" t="n">
        <v>2015</v>
      </c>
      <c r="B224" s="13" t="s">
        <v>83</v>
      </c>
      <c r="C224" s="14" t="s">
        <v>24</v>
      </c>
      <c r="D224" s="15" t="s">
        <v>21</v>
      </c>
      <c r="E224" s="16" t="s">
        <v>21</v>
      </c>
      <c r="F224" s="16" t="s">
        <v>21</v>
      </c>
      <c r="G224" s="16" t="s">
        <v>21</v>
      </c>
      <c r="H224" s="16" t="s">
        <v>21</v>
      </c>
      <c r="I224" s="15" t="str">
        <f aca="false">IF(ISNUMBER($D224),IF(ISNUMBER(E224),$D224*E224/100,""),"")</f>
        <v/>
      </c>
      <c r="J224" s="15" t="str">
        <f aca="false">IF(ISNUMBER($D224),IF(ISNUMBER(F224),$D224*F224/100,""),"")</f>
        <v/>
      </c>
      <c r="K224" s="15" t="str">
        <f aca="false">IF(ISNUMBER($D224),IF(ISNUMBER(G224),$D224*G224/100,""),"")</f>
        <v/>
      </c>
      <c r="L224" s="15" t="str">
        <f aca="false">IF(ISNUMBER($D224),IF(ISNUMBER(H224),$D224*H224/100,""),"")</f>
        <v/>
      </c>
      <c r="M224" s="15" t="n">
        <f aca="false">SUM(I224:L224)</f>
        <v>0</v>
      </c>
      <c r="N224" s="15" t="str">
        <f aca="false">IF(ISNUMBER(D224),D224-M224,"")</f>
        <v/>
      </c>
      <c r="O224" s="15"/>
    </row>
    <row r="225" s="12" customFormat="true" ht="15" hidden="false" customHeight="false" outlineLevel="0" collapsed="false">
      <c r="A225" s="12" t="n">
        <v>2015</v>
      </c>
      <c r="B225" s="13" t="s">
        <v>83</v>
      </c>
      <c r="C225" s="14" t="s">
        <v>34</v>
      </c>
      <c r="D225" s="15" t="n">
        <v>213283</v>
      </c>
      <c r="E225" s="16" t="n">
        <v>0</v>
      </c>
      <c r="F225" s="16" t="n">
        <v>100</v>
      </c>
      <c r="G225" s="16" t="n">
        <v>0</v>
      </c>
      <c r="H225" s="16" t="n">
        <v>0</v>
      </c>
      <c r="I225" s="15" t="n">
        <f aca="false">IF(ISNUMBER($D225),IF(ISNUMBER(E225),$D225*E225/100,""),"")</f>
        <v>0</v>
      </c>
      <c r="J225" s="15" t="n">
        <f aca="false">IF(ISNUMBER($D225),IF(ISNUMBER(F225),$D225*F225/100,""),"")</f>
        <v>213283</v>
      </c>
      <c r="K225" s="15" t="n">
        <f aca="false">IF(ISNUMBER($D225),IF(ISNUMBER(G225),$D225*G225/100,""),"")</f>
        <v>0</v>
      </c>
      <c r="L225" s="15" t="n">
        <f aca="false">IF(ISNUMBER($D225),IF(ISNUMBER(H225),$D225*H225/100,""),"")</f>
        <v>0</v>
      </c>
      <c r="M225" s="15" t="n">
        <f aca="false">SUM(I225:L225)</f>
        <v>213283</v>
      </c>
      <c r="N225" s="15" t="n">
        <f aca="false">IF(ISNUMBER(D225),D225-M225,"")</f>
        <v>0</v>
      </c>
      <c r="O225" s="15" t="n">
        <f aca="false">SUM(E225:H225)</f>
        <v>100</v>
      </c>
    </row>
    <row r="226" s="12" customFormat="true" ht="15" hidden="false" customHeight="false" outlineLevel="0" collapsed="false">
      <c r="A226" s="12" t="n">
        <v>2015</v>
      </c>
      <c r="B226" s="13" t="s">
        <v>83</v>
      </c>
      <c r="C226" s="14" t="s">
        <v>84</v>
      </c>
      <c r="D226" s="15" t="n">
        <v>3865523</v>
      </c>
      <c r="E226" s="16" t="n">
        <v>88</v>
      </c>
      <c r="F226" s="16" t="n">
        <v>12</v>
      </c>
      <c r="G226" s="16" t="n">
        <v>0</v>
      </c>
      <c r="H226" s="16" t="n">
        <v>0</v>
      </c>
      <c r="I226" s="15" t="n">
        <f aca="false">IF(ISNUMBER($D226),IF(ISNUMBER(E226),$D226*E226/100,""),"")</f>
        <v>3401660.24</v>
      </c>
      <c r="J226" s="15" t="n">
        <f aca="false">IF(ISNUMBER($D226),IF(ISNUMBER(F226),$D226*F226/100,""),"")</f>
        <v>463862.76</v>
      </c>
      <c r="K226" s="15" t="n">
        <f aca="false">IF(ISNUMBER($D226),IF(ISNUMBER(G226),$D226*G226/100,""),"")</f>
        <v>0</v>
      </c>
      <c r="L226" s="15" t="n">
        <f aca="false">IF(ISNUMBER($D226),IF(ISNUMBER(H226),$D226*H226/100,""),"")</f>
        <v>0</v>
      </c>
      <c r="M226" s="15" t="n">
        <f aca="false">SUM(I226:L226)</f>
        <v>3865523</v>
      </c>
      <c r="N226" s="15" t="n">
        <f aca="false">IF(ISNUMBER(D226),D226-M226,"")</f>
        <v>0</v>
      </c>
      <c r="O226" s="15" t="n">
        <f aca="false">SUM(E226:H226)</f>
        <v>100</v>
      </c>
    </row>
    <row r="227" s="12" customFormat="true" ht="15" hidden="false" customHeight="false" outlineLevel="0" collapsed="false">
      <c r="A227" s="12" t="n">
        <v>2015</v>
      </c>
      <c r="B227" s="13" t="s">
        <v>83</v>
      </c>
      <c r="C227" s="14" t="s">
        <v>57</v>
      </c>
      <c r="D227" s="15" t="s">
        <v>21</v>
      </c>
      <c r="E227" s="16" t="s">
        <v>21</v>
      </c>
      <c r="F227" s="16" t="s">
        <v>21</v>
      </c>
      <c r="G227" s="16" t="s">
        <v>21</v>
      </c>
      <c r="H227" s="16" t="s">
        <v>21</v>
      </c>
      <c r="I227" s="15" t="str">
        <f aca="false">IF(ISNUMBER($D227),IF(ISNUMBER(E227),$D227*E227/100,""),"")</f>
        <v/>
      </c>
      <c r="J227" s="15" t="str">
        <f aca="false">IF(ISNUMBER($D227),IF(ISNUMBER(F227),$D227*F227/100,""),"")</f>
        <v/>
      </c>
      <c r="K227" s="15" t="str">
        <f aca="false">IF(ISNUMBER($D227),IF(ISNUMBER(G227),$D227*G227/100,""),"")</f>
        <v/>
      </c>
      <c r="L227" s="15" t="str">
        <f aca="false">IF(ISNUMBER($D227),IF(ISNUMBER(H227),$D227*H227/100,""),"")</f>
        <v/>
      </c>
      <c r="M227" s="15" t="n">
        <f aca="false">SUM(I227:L227)</f>
        <v>0</v>
      </c>
      <c r="N227" s="15" t="str">
        <f aca="false">IF(ISNUMBER(D227),D227-M227,"")</f>
        <v/>
      </c>
      <c r="O227" s="15"/>
    </row>
    <row r="228" s="12" customFormat="true" ht="15" hidden="false" customHeight="false" outlineLevel="0" collapsed="false">
      <c r="A228" s="12" t="n">
        <v>2016</v>
      </c>
      <c r="B228" s="13" t="s">
        <v>83</v>
      </c>
      <c r="C228" s="14" t="s">
        <v>31</v>
      </c>
      <c r="D228" s="15" t="n">
        <v>22446043.19</v>
      </c>
      <c r="E228" s="16" t="n">
        <v>6</v>
      </c>
      <c r="F228" s="16" t="n">
        <v>28</v>
      </c>
      <c r="G228" s="16" t="n">
        <v>66</v>
      </c>
      <c r="H228" s="16" t="n">
        <v>0</v>
      </c>
      <c r="I228" s="15" t="n">
        <f aca="false">IF(ISNUMBER($D228),IF(ISNUMBER(E228),$D228*E228/100,""),"")</f>
        <v>1346762.5914</v>
      </c>
      <c r="J228" s="15" t="n">
        <f aca="false">IF(ISNUMBER($D228),IF(ISNUMBER(F228),$D228*F228/100,""),"")</f>
        <v>6284892.0932</v>
      </c>
      <c r="K228" s="15" t="n">
        <f aca="false">IF(ISNUMBER($D228),IF(ISNUMBER(G228),$D228*G228/100,""),"")</f>
        <v>14814388.5054</v>
      </c>
      <c r="L228" s="15" t="n">
        <f aca="false">IF(ISNUMBER($D228),IF(ISNUMBER(H228),$D228*H228/100,""),"")</f>
        <v>0</v>
      </c>
      <c r="M228" s="15" t="n">
        <f aca="false">SUM(I228:L228)</f>
        <v>22446043.19</v>
      </c>
      <c r="N228" s="15" t="n">
        <f aca="false">IF(ISNUMBER(D228),D228-M228,"")</f>
        <v>0</v>
      </c>
      <c r="O228" s="15" t="n">
        <f aca="false">SUM(E228:H228)</f>
        <v>100</v>
      </c>
    </row>
    <row r="229" s="12" customFormat="true" ht="15" hidden="false" customHeight="false" outlineLevel="0" collapsed="false">
      <c r="A229" s="12" t="n">
        <v>2016</v>
      </c>
      <c r="B229" s="13" t="s">
        <v>83</v>
      </c>
      <c r="C229" s="14" t="s">
        <v>22</v>
      </c>
      <c r="D229" s="15" t="s">
        <v>21</v>
      </c>
      <c r="E229" s="16" t="s">
        <v>21</v>
      </c>
      <c r="F229" s="16" t="s">
        <v>21</v>
      </c>
      <c r="G229" s="16" t="s">
        <v>21</v>
      </c>
      <c r="H229" s="16" t="s">
        <v>21</v>
      </c>
      <c r="I229" s="15" t="str">
        <f aca="false">IF(ISNUMBER($D229),IF(ISNUMBER(E229),$D229*E229/100,""),"")</f>
        <v/>
      </c>
      <c r="J229" s="15" t="str">
        <f aca="false">IF(ISNUMBER($D229),IF(ISNUMBER(F229),$D229*F229/100,""),"")</f>
        <v/>
      </c>
      <c r="K229" s="15" t="str">
        <f aca="false">IF(ISNUMBER($D229),IF(ISNUMBER(G229),$D229*G229/100,""),"")</f>
        <v/>
      </c>
      <c r="L229" s="15" t="str">
        <f aca="false">IF(ISNUMBER($D229),IF(ISNUMBER(H229),$D229*H229/100,""),"")</f>
        <v/>
      </c>
      <c r="M229" s="15" t="n">
        <f aca="false">SUM(I229:L229)</f>
        <v>0</v>
      </c>
      <c r="N229" s="15" t="str">
        <f aca="false">IF(ISNUMBER(D229),D229-M229,"")</f>
        <v/>
      </c>
      <c r="O229" s="15"/>
    </row>
    <row r="230" s="12" customFormat="true" ht="15" hidden="false" customHeight="false" outlineLevel="0" collapsed="false">
      <c r="A230" s="12" t="n">
        <v>2016</v>
      </c>
      <c r="B230" s="13" t="s">
        <v>83</v>
      </c>
      <c r="C230" s="14" t="s">
        <v>23</v>
      </c>
      <c r="D230" s="15" t="n">
        <v>2996632.08</v>
      </c>
      <c r="E230" s="16" t="n">
        <v>25</v>
      </c>
      <c r="F230" s="16" t="n">
        <v>63</v>
      </c>
      <c r="G230" s="16" t="n">
        <v>12</v>
      </c>
      <c r="H230" s="16" t="n">
        <v>0</v>
      </c>
      <c r="I230" s="15" t="n">
        <f aca="false">IF(ISNUMBER($D230),IF(ISNUMBER(E230),$D230*E230/100,""),"")</f>
        <v>749158.02</v>
      </c>
      <c r="J230" s="15" t="n">
        <f aca="false">IF(ISNUMBER($D230),IF(ISNUMBER(F230),$D230*F230/100,""),"")</f>
        <v>1887878.2104</v>
      </c>
      <c r="K230" s="15" t="n">
        <f aca="false">IF(ISNUMBER($D230),IF(ISNUMBER(G230),$D230*G230/100,""),"")</f>
        <v>359595.8496</v>
      </c>
      <c r="L230" s="15" t="n">
        <f aca="false">IF(ISNUMBER($D230),IF(ISNUMBER(H230),$D230*H230/100,""),"")</f>
        <v>0</v>
      </c>
      <c r="M230" s="15" t="n">
        <f aca="false">SUM(I230:L230)</f>
        <v>2996632.08</v>
      </c>
      <c r="N230" s="15" t="n">
        <f aca="false">IF(ISNUMBER(D230),D230-M230,"")</f>
        <v>0</v>
      </c>
      <c r="O230" s="15" t="n">
        <f aca="false">SUM(E230:H230)</f>
        <v>100</v>
      </c>
    </row>
    <row r="231" s="12" customFormat="true" ht="15" hidden="false" customHeight="false" outlineLevel="0" collapsed="false">
      <c r="A231" s="12" t="n">
        <v>2016</v>
      </c>
      <c r="B231" s="13" t="s">
        <v>83</v>
      </c>
      <c r="C231" s="14" t="s">
        <v>29</v>
      </c>
      <c r="D231" s="15" t="s">
        <v>21</v>
      </c>
      <c r="E231" s="16" t="s">
        <v>21</v>
      </c>
      <c r="F231" s="16" t="s">
        <v>21</v>
      </c>
      <c r="G231" s="16" t="s">
        <v>21</v>
      </c>
      <c r="H231" s="16" t="s">
        <v>21</v>
      </c>
      <c r="I231" s="15" t="str">
        <f aca="false">IF(ISNUMBER($D231),IF(ISNUMBER(E231),$D231*E231/100,""),"")</f>
        <v/>
      </c>
      <c r="J231" s="15" t="str">
        <f aca="false">IF(ISNUMBER($D231),IF(ISNUMBER(F231),$D231*F231/100,""),"")</f>
        <v/>
      </c>
      <c r="K231" s="15" t="str">
        <f aca="false">IF(ISNUMBER($D231),IF(ISNUMBER(G231),$D231*G231/100,""),"")</f>
        <v/>
      </c>
      <c r="L231" s="15" t="str">
        <f aca="false">IF(ISNUMBER($D231),IF(ISNUMBER(H231),$D231*H231/100,""),"")</f>
        <v/>
      </c>
      <c r="M231" s="15" t="n">
        <f aca="false">SUM(I231:L231)</f>
        <v>0</v>
      </c>
      <c r="N231" s="15" t="str">
        <f aca="false">IF(ISNUMBER(D231),D231-M231,"")</f>
        <v/>
      </c>
      <c r="O231" s="15"/>
    </row>
    <row r="232" s="12" customFormat="true" ht="15" hidden="false" customHeight="false" outlineLevel="0" collapsed="false">
      <c r="A232" s="12" t="n">
        <v>2016</v>
      </c>
      <c r="B232" s="13" t="s">
        <v>83</v>
      </c>
      <c r="C232" s="14" t="s">
        <v>51</v>
      </c>
      <c r="D232" s="15" t="n">
        <v>1423466</v>
      </c>
      <c r="E232" s="16" t="n">
        <v>100</v>
      </c>
      <c r="F232" s="16" t="n">
        <v>0</v>
      </c>
      <c r="G232" s="16" t="n">
        <v>0</v>
      </c>
      <c r="H232" s="16" t="n">
        <v>0</v>
      </c>
      <c r="I232" s="15" t="n">
        <f aca="false">IF(ISNUMBER($D232),IF(ISNUMBER(E232),$D232*E232/100,""),"")</f>
        <v>1423466</v>
      </c>
      <c r="J232" s="15" t="n">
        <f aca="false">IF(ISNUMBER($D232),IF(ISNUMBER(F232),$D232*F232/100,""),"")</f>
        <v>0</v>
      </c>
      <c r="K232" s="15" t="n">
        <f aca="false">IF(ISNUMBER($D232),IF(ISNUMBER(G232),$D232*G232/100,""),"")</f>
        <v>0</v>
      </c>
      <c r="L232" s="15" t="n">
        <f aca="false">IF(ISNUMBER($D232),IF(ISNUMBER(H232),$D232*H232/100,""),"")</f>
        <v>0</v>
      </c>
      <c r="M232" s="15" t="n">
        <f aca="false">SUM(I232:L232)</f>
        <v>1423466</v>
      </c>
      <c r="N232" s="15" t="n">
        <f aca="false">IF(ISNUMBER(D232),D232-M232,"")</f>
        <v>0</v>
      </c>
      <c r="O232" s="15" t="n">
        <f aca="false">SUM(E232:H232)</f>
        <v>100</v>
      </c>
    </row>
    <row r="233" s="12" customFormat="true" ht="15" hidden="false" customHeight="false" outlineLevel="0" collapsed="false">
      <c r="A233" s="12" t="n">
        <v>2016</v>
      </c>
      <c r="B233" s="13" t="s">
        <v>83</v>
      </c>
      <c r="C233" s="14" t="s">
        <v>34</v>
      </c>
      <c r="D233" s="15" t="n">
        <v>995660.64</v>
      </c>
      <c r="E233" s="16" t="s">
        <v>21</v>
      </c>
      <c r="F233" s="16" t="n">
        <v>56</v>
      </c>
      <c r="G233" s="16" t="n">
        <v>44</v>
      </c>
      <c r="H233" s="16" t="n">
        <v>0</v>
      </c>
      <c r="I233" s="15" t="str">
        <f aca="false">IF(ISNUMBER($D233),IF(ISNUMBER(E233),$D233*E233/100,""),"")</f>
        <v/>
      </c>
      <c r="J233" s="15" t="n">
        <f aca="false">IF(ISNUMBER($D233),IF(ISNUMBER(F233),$D233*F233/100,""),"")</f>
        <v>557569.9584</v>
      </c>
      <c r="K233" s="15" t="n">
        <f aca="false">IF(ISNUMBER($D233),IF(ISNUMBER(G233),$D233*G233/100,""),"")</f>
        <v>438090.6816</v>
      </c>
      <c r="L233" s="15" t="n">
        <f aca="false">IF(ISNUMBER($D233),IF(ISNUMBER(H233),$D233*H233/100,""),"")</f>
        <v>0</v>
      </c>
      <c r="M233" s="15" t="n">
        <f aca="false">SUM(I233:L233)</f>
        <v>995660.64</v>
      </c>
      <c r="N233" s="15" t="n">
        <f aca="false">IF(ISNUMBER(D233),D233-M233,"")</f>
        <v>0</v>
      </c>
      <c r="O233" s="15" t="n">
        <f aca="false">SUM(E233:H233)</f>
        <v>100</v>
      </c>
    </row>
    <row r="234" s="12" customFormat="true" ht="15" hidden="false" customHeight="false" outlineLevel="0" collapsed="false">
      <c r="A234" s="12" t="n">
        <v>2016</v>
      </c>
      <c r="B234" s="13" t="s">
        <v>83</v>
      </c>
      <c r="C234" s="14" t="s">
        <v>26</v>
      </c>
      <c r="D234" s="15" t="n">
        <v>928235.26</v>
      </c>
      <c r="E234" s="16" t="n">
        <v>16</v>
      </c>
      <c r="F234" s="16" t="n">
        <v>62</v>
      </c>
      <c r="G234" s="16" t="n">
        <v>22</v>
      </c>
      <c r="H234" s="16" t="n">
        <v>0</v>
      </c>
      <c r="I234" s="15" t="n">
        <f aca="false">IF(ISNUMBER($D234),IF(ISNUMBER(E234),$D234*E234/100,""),"")</f>
        <v>148517.6416</v>
      </c>
      <c r="J234" s="15" t="n">
        <f aca="false">IF(ISNUMBER($D234),IF(ISNUMBER(F234),$D234*F234/100,""),"")</f>
        <v>575505.8612</v>
      </c>
      <c r="K234" s="15" t="n">
        <f aca="false">IF(ISNUMBER($D234),IF(ISNUMBER(G234),$D234*G234/100,""),"")</f>
        <v>204211.7572</v>
      </c>
      <c r="L234" s="15" t="n">
        <f aca="false">IF(ISNUMBER($D234),IF(ISNUMBER(H234),$D234*H234/100,""),"")</f>
        <v>0</v>
      </c>
      <c r="M234" s="15" t="n">
        <f aca="false">SUM(I234:L234)</f>
        <v>928235.26</v>
      </c>
      <c r="N234" s="15" t="n">
        <f aca="false">IF(ISNUMBER(D234),D234-M234,"")</f>
        <v>0</v>
      </c>
      <c r="O234" s="15" t="n">
        <f aca="false">SUM(E234:H234)</f>
        <v>100</v>
      </c>
    </row>
    <row r="235" s="12" customFormat="true" ht="15" hidden="false" customHeight="false" outlineLevel="0" collapsed="false">
      <c r="A235" s="12" t="n">
        <v>2016</v>
      </c>
      <c r="B235" s="13" t="s">
        <v>83</v>
      </c>
      <c r="C235" s="14" t="s">
        <v>30</v>
      </c>
      <c r="D235" s="15" t="n">
        <v>520839.77</v>
      </c>
      <c r="E235" s="16" t="n">
        <v>0</v>
      </c>
      <c r="F235" s="16" t="n">
        <v>33</v>
      </c>
      <c r="G235" s="16" t="n">
        <v>67</v>
      </c>
      <c r="H235" s="16" t="n">
        <v>0</v>
      </c>
      <c r="I235" s="15" t="n">
        <f aca="false">IF(ISNUMBER($D235),IF(ISNUMBER(E235),$D235*E235/100,""),"")</f>
        <v>0</v>
      </c>
      <c r="J235" s="15" t="n">
        <f aca="false">IF(ISNUMBER($D235),IF(ISNUMBER(F235),$D235*F235/100,""),"")</f>
        <v>171877.1241</v>
      </c>
      <c r="K235" s="15" t="n">
        <f aca="false">IF(ISNUMBER($D235),IF(ISNUMBER(G235),$D235*G235/100,""),"")</f>
        <v>348962.6459</v>
      </c>
      <c r="L235" s="15" t="n">
        <f aca="false">IF(ISNUMBER($D235),IF(ISNUMBER(H235),$D235*H235/100,""),"")</f>
        <v>0</v>
      </c>
      <c r="M235" s="15" t="n">
        <f aca="false">SUM(I235:L235)</f>
        <v>520839.77</v>
      </c>
      <c r="N235" s="15" t="n">
        <f aca="false">IF(ISNUMBER(D235),D235-M235,"")</f>
        <v>0</v>
      </c>
      <c r="O235" s="15" t="n">
        <f aca="false">SUM(E235:H235)</f>
        <v>100</v>
      </c>
    </row>
    <row r="236" s="12" customFormat="true" ht="15" hidden="false" customHeight="false" outlineLevel="0" collapsed="false">
      <c r="A236" s="12" t="n">
        <v>2016</v>
      </c>
      <c r="B236" s="13" t="s">
        <v>83</v>
      </c>
      <c r="C236" s="14" t="s">
        <v>52</v>
      </c>
      <c r="D236" s="15" t="s">
        <v>21</v>
      </c>
      <c r="E236" s="16" t="s">
        <v>21</v>
      </c>
      <c r="F236" s="16" t="s">
        <v>21</v>
      </c>
      <c r="G236" s="16" t="s">
        <v>21</v>
      </c>
      <c r="H236" s="16" t="s">
        <v>21</v>
      </c>
      <c r="I236" s="15" t="str">
        <f aca="false">IF(ISNUMBER($D236),IF(ISNUMBER(E236),$D236*E236/100,""),"")</f>
        <v/>
      </c>
      <c r="J236" s="15" t="str">
        <f aca="false">IF(ISNUMBER($D236),IF(ISNUMBER(F236),$D236*F236/100,""),"")</f>
        <v/>
      </c>
      <c r="K236" s="15" t="str">
        <f aca="false">IF(ISNUMBER($D236),IF(ISNUMBER(G236),$D236*G236/100,""),"")</f>
        <v/>
      </c>
      <c r="L236" s="15" t="str">
        <f aca="false">IF(ISNUMBER($D236),IF(ISNUMBER(H236),$D236*H236/100,""),"")</f>
        <v/>
      </c>
      <c r="M236" s="15" t="n">
        <f aca="false">SUM(I236:L236)</f>
        <v>0</v>
      </c>
      <c r="N236" s="15" t="str">
        <f aca="false">IF(ISNUMBER(D236),D236-M236,"")</f>
        <v/>
      </c>
      <c r="O236" s="15"/>
    </row>
    <row r="237" s="12" customFormat="true" ht="15" hidden="false" customHeight="false" outlineLevel="0" collapsed="false">
      <c r="A237" s="12" t="n">
        <v>2017</v>
      </c>
      <c r="B237" s="13" t="s">
        <v>83</v>
      </c>
      <c r="C237" s="14" t="s">
        <v>31</v>
      </c>
      <c r="D237" s="19" t="n">
        <v>42037438</v>
      </c>
      <c r="E237" s="17" t="n">
        <v>4.81</v>
      </c>
      <c r="F237" s="17" t="n">
        <v>65.37</v>
      </c>
      <c r="G237" s="17" t="n">
        <v>29.82</v>
      </c>
      <c r="H237" s="17" t="n">
        <v>0</v>
      </c>
      <c r="I237" s="15" t="n">
        <f aca="false">IF(ISNUMBER($D237),IF(ISNUMBER(E237),$D237*E237/100,""),"")</f>
        <v>2022000.7678</v>
      </c>
      <c r="J237" s="15" t="n">
        <f aca="false">IF(ISNUMBER($D237),IF(ISNUMBER(F237),$D237*F237/100,""),"")</f>
        <v>27479873.2206</v>
      </c>
      <c r="K237" s="15" t="n">
        <f aca="false">IF(ISNUMBER($D237),IF(ISNUMBER(G237),$D237*G237/100,""),"")</f>
        <v>12535564.0116</v>
      </c>
      <c r="L237" s="15" t="n">
        <f aca="false">IF(ISNUMBER($D237),IF(ISNUMBER(H237),$D237*H237/100,""),"")</f>
        <v>0</v>
      </c>
      <c r="M237" s="15" t="n">
        <f aca="false">SUM(I237:L237)</f>
        <v>42037438</v>
      </c>
      <c r="N237" s="15" t="n">
        <f aca="false">IF(ISNUMBER(D237),D237-M237,"")</f>
        <v>0</v>
      </c>
      <c r="O237" s="15" t="n">
        <f aca="false">SUM(E237:H237)</f>
        <v>100</v>
      </c>
    </row>
    <row r="238" s="12" customFormat="true" ht="15" hidden="false" customHeight="false" outlineLevel="0" collapsed="false">
      <c r="A238" s="12" t="n">
        <v>2017</v>
      </c>
      <c r="B238" s="13" t="s">
        <v>83</v>
      </c>
      <c r="C238" s="14" t="s">
        <v>85</v>
      </c>
      <c r="D238" s="19" t="n">
        <v>2897621</v>
      </c>
      <c r="E238" s="17" t="n">
        <v>0</v>
      </c>
      <c r="F238" s="17" t="n">
        <v>42.67</v>
      </c>
      <c r="G238" s="17" t="n">
        <v>5.57</v>
      </c>
      <c r="H238" s="17" t="n">
        <v>51.77</v>
      </c>
      <c r="I238" s="15" t="n">
        <f aca="false">IF(ISNUMBER($D238),IF(ISNUMBER(E238),$D238*E238/100,""),"")</f>
        <v>0</v>
      </c>
      <c r="J238" s="15" t="n">
        <f aca="false">IF(ISNUMBER($D238),IF(ISNUMBER(F238),$D238*F238/100,""),"")</f>
        <v>1236414.8807</v>
      </c>
      <c r="K238" s="15" t="n">
        <f aca="false">IF(ISNUMBER($D238),IF(ISNUMBER(G238),$D238*G238/100,""),"")</f>
        <v>161397.4897</v>
      </c>
      <c r="L238" s="15" t="n">
        <f aca="false">IF(ISNUMBER($D238),IF(ISNUMBER(H238),$D238*H238/100,""),"")</f>
        <v>1500098.3917</v>
      </c>
      <c r="M238" s="15" t="n">
        <f aca="false">SUM(I238:L238)</f>
        <v>2897910.7621</v>
      </c>
      <c r="N238" s="15" t="n">
        <f aca="false">IF(ISNUMBER(D238),D238-M238,"")</f>
        <v>-289.7621000004</v>
      </c>
      <c r="O238" s="15" t="n">
        <f aca="false">SUM(E238:H238)</f>
        <v>100.01</v>
      </c>
    </row>
    <row r="239" s="12" customFormat="true" ht="15" hidden="false" customHeight="false" outlineLevel="0" collapsed="false">
      <c r="A239" s="12" t="n">
        <v>2017</v>
      </c>
      <c r="B239" s="13" t="s">
        <v>83</v>
      </c>
      <c r="C239" s="14" t="s">
        <v>23</v>
      </c>
      <c r="D239" s="19" t="n">
        <v>340168</v>
      </c>
      <c r="E239" s="17" t="n">
        <v>0</v>
      </c>
      <c r="F239" s="17" t="n">
        <v>100</v>
      </c>
      <c r="G239" s="17" t="n">
        <v>0</v>
      </c>
      <c r="H239" s="17" t="n">
        <v>0</v>
      </c>
      <c r="I239" s="15" t="n">
        <f aca="false">IF(ISNUMBER($D239),IF(ISNUMBER(E239),$D239*E239/100,""),"")</f>
        <v>0</v>
      </c>
      <c r="J239" s="15" t="n">
        <f aca="false">IF(ISNUMBER($D239),IF(ISNUMBER(F239),$D239*F239/100,""),"")</f>
        <v>340168</v>
      </c>
      <c r="K239" s="15" t="n">
        <f aca="false">IF(ISNUMBER($D239),IF(ISNUMBER(G239),$D239*G239/100,""),"")</f>
        <v>0</v>
      </c>
      <c r="L239" s="15" t="n">
        <f aca="false">IF(ISNUMBER($D239),IF(ISNUMBER(H239),$D239*H239/100,""),"")</f>
        <v>0</v>
      </c>
      <c r="M239" s="15" t="n">
        <f aca="false">SUM(I239:L239)</f>
        <v>340168</v>
      </c>
      <c r="N239" s="15" t="n">
        <f aca="false">IF(ISNUMBER(D239),D239-M239,"")</f>
        <v>0</v>
      </c>
      <c r="O239" s="15" t="n">
        <f aca="false">SUM(E239:H239)</f>
        <v>100</v>
      </c>
    </row>
    <row r="240" s="12" customFormat="true" ht="15" hidden="false" customHeight="false" outlineLevel="0" collapsed="false">
      <c r="A240" s="12" t="n">
        <v>2017</v>
      </c>
      <c r="B240" s="13" t="s">
        <v>83</v>
      </c>
      <c r="C240" s="14" t="s">
        <v>86</v>
      </c>
      <c r="D240" s="15" t="s">
        <v>21</v>
      </c>
      <c r="E240" s="17" t="s">
        <v>21</v>
      </c>
      <c r="F240" s="17" t="s">
        <v>21</v>
      </c>
      <c r="G240" s="17" t="s">
        <v>21</v>
      </c>
      <c r="H240" s="17" t="s">
        <v>21</v>
      </c>
      <c r="I240" s="15" t="str">
        <f aca="false">IF(ISNUMBER($D240),IF(ISNUMBER(E240),$D240*E240/100,""),"")</f>
        <v/>
      </c>
      <c r="J240" s="15" t="str">
        <f aca="false">IF(ISNUMBER($D240),IF(ISNUMBER(F240),$D240*F240/100,""),"")</f>
        <v/>
      </c>
      <c r="K240" s="15" t="str">
        <f aca="false">IF(ISNUMBER($D240),IF(ISNUMBER(G240),$D240*G240/100,""),"")</f>
        <v/>
      </c>
      <c r="L240" s="15" t="str">
        <f aca="false">IF(ISNUMBER($D240),IF(ISNUMBER(H240),$D240*H240/100,""),"")</f>
        <v/>
      </c>
      <c r="M240" s="15" t="n">
        <f aca="false">SUM(I240:L240)</f>
        <v>0</v>
      </c>
      <c r="N240" s="15" t="str">
        <f aca="false">IF(ISNUMBER(D240),D240-M240,"")</f>
        <v/>
      </c>
      <c r="O240" s="15"/>
    </row>
    <row r="241" s="12" customFormat="true" ht="15" hidden="false" customHeight="false" outlineLevel="0" collapsed="false">
      <c r="A241" s="12" t="n">
        <v>2017</v>
      </c>
      <c r="B241" s="13" t="s">
        <v>83</v>
      </c>
      <c r="C241" s="14" t="s">
        <v>41</v>
      </c>
      <c r="D241" s="15" t="s">
        <v>21</v>
      </c>
      <c r="E241" s="17" t="s">
        <v>21</v>
      </c>
      <c r="F241" s="17" t="s">
        <v>21</v>
      </c>
      <c r="G241" s="17" t="s">
        <v>21</v>
      </c>
      <c r="H241" s="17" t="s">
        <v>21</v>
      </c>
      <c r="I241" s="15" t="str">
        <f aca="false">IF(ISNUMBER($D241),IF(ISNUMBER(E241),$D241*E241/100,""),"")</f>
        <v/>
      </c>
      <c r="J241" s="15" t="str">
        <f aca="false">IF(ISNUMBER($D241),IF(ISNUMBER(F241),$D241*F241/100,""),"")</f>
        <v/>
      </c>
      <c r="K241" s="15" t="str">
        <f aca="false">IF(ISNUMBER($D241),IF(ISNUMBER(G241),$D241*G241/100,""),"")</f>
        <v/>
      </c>
      <c r="L241" s="15" t="str">
        <f aca="false">IF(ISNUMBER($D241),IF(ISNUMBER(H241),$D241*H241/100,""),"")</f>
        <v/>
      </c>
      <c r="M241" s="15" t="n">
        <f aca="false">SUM(I241:L241)</f>
        <v>0</v>
      </c>
      <c r="N241" s="15" t="str">
        <f aca="false">IF(ISNUMBER(D241),D241-M241,"")</f>
        <v/>
      </c>
      <c r="O241" s="15"/>
    </row>
    <row r="242" s="12" customFormat="true" ht="15" hidden="false" customHeight="false" outlineLevel="0" collapsed="false">
      <c r="A242" s="12" t="n">
        <v>2017</v>
      </c>
      <c r="B242" s="13" t="s">
        <v>83</v>
      </c>
      <c r="C242" s="14" t="s">
        <v>34</v>
      </c>
      <c r="D242" s="19" t="n">
        <v>2093709</v>
      </c>
      <c r="E242" s="17" t="n">
        <v>0</v>
      </c>
      <c r="F242" s="17" t="n">
        <v>93.88</v>
      </c>
      <c r="G242" s="17" t="n">
        <v>6.12</v>
      </c>
      <c r="H242" s="17" t="n">
        <v>0</v>
      </c>
      <c r="I242" s="15" t="n">
        <f aca="false">IF(ISNUMBER($D242),IF(ISNUMBER(E242),$D242*E242/100,""),"")</f>
        <v>0</v>
      </c>
      <c r="J242" s="15" t="n">
        <f aca="false">IF(ISNUMBER($D242),IF(ISNUMBER(F242),$D242*F242/100,""),"")</f>
        <v>1965574.0092</v>
      </c>
      <c r="K242" s="15" t="n">
        <f aca="false">IF(ISNUMBER($D242),IF(ISNUMBER(G242),$D242*G242/100,""),"")</f>
        <v>128134.9908</v>
      </c>
      <c r="L242" s="15" t="n">
        <f aca="false">IF(ISNUMBER($D242),IF(ISNUMBER(H242),$D242*H242/100,""),"")</f>
        <v>0</v>
      </c>
      <c r="M242" s="15" t="n">
        <f aca="false">SUM(I242:L242)</f>
        <v>2093709</v>
      </c>
      <c r="N242" s="15" t="n">
        <f aca="false">IF(ISNUMBER(D242),D242-M242,"")</f>
        <v>0</v>
      </c>
      <c r="O242" s="15" t="n">
        <f aca="false">SUM(E242:H242)</f>
        <v>100</v>
      </c>
    </row>
    <row r="243" s="12" customFormat="true" ht="15" hidden="false" customHeight="false" outlineLevel="0" collapsed="false">
      <c r="A243" s="12" t="n">
        <v>2017</v>
      </c>
      <c r="B243" s="13" t="s">
        <v>83</v>
      </c>
      <c r="C243" s="14" t="s">
        <v>26</v>
      </c>
      <c r="D243" s="19" t="n">
        <v>4202021</v>
      </c>
      <c r="E243" s="17" t="n">
        <v>24.99</v>
      </c>
      <c r="F243" s="17" t="n">
        <v>66.3</v>
      </c>
      <c r="G243" s="17" t="n">
        <v>8.71</v>
      </c>
      <c r="H243" s="17" t="n">
        <v>0</v>
      </c>
      <c r="I243" s="15" t="n">
        <f aca="false">IF(ISNUMBER($D243),IF(ISNUMBER(E243),$D243*E243/100,""),"")</f>
        <v>1050085.0479</v>
      </c>
      <c r="J243" s="15" t="n">
        <f aca="false">IF(ISNUMBER($D243),IF(ISNUMBER(F243),$D243*F243/100,""),"")</f>
        <v>2785939.923</v>
      </c>
      <c r="K243" s="15" t="n">
        <f aca="false">IF(ISNUMBER($D243),IF(ISNUMBER(G243),$D243*G243/100,""),"")</f>
        <v>365996.0291</v>
      </c>
      <c r="L243" s="15" t="n">
        <f aca="false">IF(ISNUMBER($D243),IF(ISNUMBER(H243),$D243*H243/100,""),"")</f>
        <v>0</v>
      </c>
      <c r="M243" s="15" t="n">
        <f aca="false">SUM(I243:L243)</f>
        <v>4202021</v>
      </c>
      <c r="N243" s="15" t="n">
        <f aca="false">IF(ISNUMBER(D243),D243-M243,"")</f>
        <v>0</v>
      </c>
      <c r="O243" s="15" t="n">
        <f aca="false">SUM(E243:H243)</f>
        <v>100</v>
      </c>
    </row>
    <row r="244" s="12" customFormat="true" ht="15" hidden="false" customHeight="false" outlineLevel="0" collapsed="false">
      <c r="A244" s="12" t="n">
        <v>2017</v>
      </c>
      <c r="B244" s="13" t="s">
        <v>83</v>
      </c>
      <c r="C244" s="14" t="s">
        <v>30</v>
      </c>
      <c r="D244" s="19" t="n">
        <v>8599099</v>
      </c>
      <c r="E244" s="17" t="n">
        <v>22.52</v>
      </c>
      <c r="F244" s="17" t="n">
        <v>77.48</v>
      </c>
      <c r="G244" s="17" t="n">
        <v>0</v>
      </c>
      <c r="H244" s="17" t="n">
        <v>0</v>
      </c>
      <c r="I244" s="15" t="n">
        <f aca="false">IF(ISNUMBER($D244),IF(ISNUMBER(E244),$D244*E244/100,""),"")</f>
        <v>1936517.0948</v>
      </c>
      <c r="J244" s="15" t="n">
        <f aca="false">IF(ISNUMBER($D244),IF(ISNUMBER(F244),$D244*F244/100,""),"")</f>
        <v>6662581.9052</v>
      </c>
      <c r="K244" s="15" t="n">
        <f aca="false">IF(ISNUMBER($D244),IF(ISNUMBER(G244),$D244*G244/100,""),"")</f>
        <v>0</v>
      </c>
      <c r="L244" s="15" t="n">
        <f aca="false">IF(ISNUMBER($D244),IF(ISNUMBER(H244),$D244*H244/100,""),"")</f>
        <v>0</v>
      </c>
      <c r="M244" s="15" t="n">
        <f aca="false">SUM(I244:L244)</f>
        <v>8599099</v>
      </c>
      <c r="N244" s="15" t="n">
        <f aca="false">IF(ISNUMBER(D244),D244-M244,"")</f>
        <v>0</v>
      </c>
      <c r="O244" s="15" t="n">
        <f aca="false">SUM(E244:H244)</f>
        <v>100</v>
      </c>
    </row>
    <row r="245" s="12" customFormat="true" ht="15" hidden="false" customHeight="false" outlineLevel="0" collapsed="false">
      <c r="A245" s="12" t="n">
        <v>2018</v>
      </c>
      <c r="B245" s="13" t="s">
        <v>83</v>
      </c>
      <c r="C245" s="14" t="s">
        <v>31</v>
      </c>
      <c r="D245" s="19" t="n">
        <v>26648204</v>
      </c>
      <c r="E245" s="17" t="n">
        <v>5</v>
      </c>
      <c r="F245" s="17" t="n">
        <v>82</v>
      </c>
      <c r="G245" s="17" t="n">
        <v>13</v>
      </c>
      <c r="H245" s="16" t="n">
        <v>0</v>
      </c>
      <c r="I245" s="15" t="n">
        <f aca="false">IF(ISNUMBER($D245),IF(ISNUMBER(E245),$D245*E245/100,""),"")</f>
        <v>1332410.2</v>
      </c>
      <c r="J245" s="15" t="n">
        <f aca="false">IF(ISNUMBER($D245),IF(ISNUMBER(F245),$D245*F245/100,""),"")</f>
        <v>21851527.28</v>
      </c>
      <c r="K245" s="15" t="n">
        <f aca="false">IF(ISNUMBER($D245),IF(ISNUMBER(G245),$D245*G245/100,""),"")</f>
        <v>3464266.52</v>
      </c>
      <c r="L245" s="15" t="n">
        <f aca="false">IF(ISNUMBER($D245),IF(ISNUMBER(H245),$D245*H245/100,""),"")</f>
        <v>0</v>
      </c>
      <c r="M245" s="15" t="n">
        <f aca="false">SUM(I245:L245)</f>
        <v>26648204</v>
      </c>
      <c r="N245" s="15" t="n">
        <f aca="false">IF(ISNUMBER(D245),D245-M245,"")</f>
        <v>0</v>
      </c>
      <c r="O245" s="15" t="n">
        <f aca="false">SUM(E245:H245)</f>
        <v>100</v>
      </c>
    </row>
    <row r="246" s="12" customFormat="true" ht="15" hidden="false" customHeight="false" outlineLevel="0" collapsed="false">
      <c r="A246" s="12" t="n">
        <v>2018</v>
      </c>
      <c r="B246" s="13" t="s">
        <v>83</v>
      </c>
      <c r="C246" s="14" t="s">
        <v>22</v>
      </c>
      <c r="D246" s="19" t="n">
        <v>160417</v>
      </c>
      <c r="E246" s="17" t="n">
        <v>100</v>
      </c>
      <c r="F246" s="17" t="n">
        <v>0</v>
      </c>
      <c r="G246" s="17" t="n">
        <v>0</v>
      </c>
      <c r="H246" s="16" t="n">
        <v>0</v>
      </c>
      <c r="I246" s="15" t="n">
        <f aca="false">IF(ISNUMBER($D246),IF(ISNUMBER(E246),$D246*E246/100,""),"")</f>
        <v>160417</v>
      </c>
      <c r="J246" s="15" t="n">
        <f aca="false">IF(ISNUMBER($D246),IF(ISNUMBER(F246),$D246*F246/100,""),"")</f>
        <v>0</v>
      </c>
      <c r="K246" s="15" t="n">
        <f aca="false">IF(ISNUMBER($D246),IF(ISNUMBER(G246),$D246*G246/100,""),"")</f>
        <v>0</v>
      </c>
      <c r="L246" s="15" t="n">
        <f aca="false">IF(ISNUMBER($D246),IF(ISNUMBER(H246),$D246*H246/100,""),"")</f>
        <v>0</v>
      </c>
      <c r="M246" s="15" t="n">
        <f aca="false">SUM(I246:L246)</f>
        <v>160417</v>
      </c>
      <c r="N246" s="15" t="n">
        <f aca="false">IF(ISNUMBER(D246),D246-M246,"")</f>
        <v>0</v>
      </c>
      <c r="O246" s="15" t="n">
        <f aca="false">SUM(E246:H246)</f>
        <v>100</v>
      </c>
    </row>
    <row r="247" s="12" customFormat="true" ht="15" hidden="false" customHeight="false" outlineLevel="0" collapsed="false">
      <c r="A247" s="12" t="n">
        <v>2018</v>
      </c>
      <c r="B247" s="13" t="s">
        <v>83</v>
      </c>
      <c r="C247" s="14" t="s">
        <v>23</v>
      </c>
      <c r="D247" s="19" t="n">
        <v>2171821</v>
      </c>
      <c r="E247" s="17" t="n">
        <v>33</v>
      </c>
      <c r="F247" s="17" t="n">
        <v>67</v>
      </c>
      <c r="G247" s="17" t="n">
        <v>0</v>
      </c>
      <c r="H247" s="16" t="n">
        <v>0</v>
      </c>
      <c r="I247" s="15" t="n">
        <f aca="false">IF(ISNUMBER($D247),IF(ISNUMBER(E247),$D247*E247/100,""),"")</f>
        <v>716700.93</v>
      </c>
      <c r="J247" s="15" t="n">
        <f aca="false">IF(ISNUMBER($D247),IF(ISNUMBER(F247),$D247*F247/100,""),"")</f>
        <v>1455120.07</v>
      </c>
      <c r="K247" s="15" t="n">
        <f aca="false">IF(ISNUMBER($D247),IF(ISNUMBER(G247),$D247*G247/100,""),"")</f>
        <v>0</v>
      </c>
      <c r="L247" s="15" t="n">
        <f aca="false">IF(ISNUMBER($D247),IF(ISNUMBER(H247),$D247*H247/100,""),"")</f>
        <v>0</v>
      </c>
      <c r="M247" s="15" t="n">
        <f aca="false">SUM(I247:L247)</f>
        <v>2171821</v>
      </c>
      <c r="N247" s="15" t="n">
        <f aca="false">IF(ISNUMBER(D247),D247-M247,"")</f>
        <v>0</v>
      </c>
      <c r="O247" s="15" t="n">
        <f aca="false">SUM(E247:H247)</f>
        <v>100</v>
      </c>
    </row>
    <row r="248" s="12" customFormat="true" ht="15" hidden="false" customHeight="false" outlineLevel="0" collapsed="false">
      <c r="A248" s="12" t="n">
        <v>2018</v>
      </c>
      <c r="B248" s="13" t="s">
        <v>83</v>
      </c>
      <c r="C248" s="14" t="s">
        <v>51</v>
      </c>
      <c r="D248" s="15" t="n">
        <v>1898379</v>
      </c>
      <c r="E248" s="16" t="n">
        <v>75</v>
      </c>
      <c r="F248" s="16" t="n">
        <v>25</v>
      </c>
      <c r="G248" s="16" t="n">
        <v>0</v>
      </c>
      <c r="H248" s="16" t="n">
        <v>0</v>
      </c>
      <c r="I248" s="15" t="n">
        <f aca="false">IF(ISNUMBER($D248),IF(ISNUMBER(E248),$D248*E248/100,""),"")</f>
        <v>1423784.25</v>
      </c>
      <c r="J248" s="15" t="n">
        <f aca="false">IF(ISNUMBER($D248),IF(ISNUMBER(F248),$D248*F248/100,""),"")</f>
        <v>474594.75</v>
      </c>
      <c r="K248" s="15" t="n">
        <f aca="false">IF(ISNUMBER($D248),IF(ISNUMBER(G248),$D248*G248/100,""),"")</f>
        <v>0</v>
      </c>
      <c r="L248" s="15" t="n">
        <f aca="false">IF(ISNUMBER($D248),IF(ISNUMBER(H248),$D248*H248/100,""),"")</f>
        <v>0</v>
      </c>
      <c r="M248" s="15" t="n">
        <f aca="false">SUM(I248:L248)</f>
        <v>1898379</v>
      </c>
      <c r="N248" s="15" t="n">
        <f aca="false">IF(ISNUMBER(D248),D248-M248,"")</f>
        <v>0</v>
      </c>
      <c r="O248" s="15" t="n">
        <f aca="false">SUM(E248:H248)</f>
        <v>100</v>
      </c>
    </row>
    <row r="249" s="12" customFormat="true" ht="15" hidden="false" customHeight="false" outlineLevel="0" collapsed="false">
      <c r="A249" s="12" t="n">
        <v>2018</v>
      </c>
      <c r="B249" s="13" t="s">
        <v>83</v>
      </c>
      <c r="C249" s="14" t="s">
        <v>34</v>
      </c>
      <c r="D249" s="19" t="n">
        <v>447736</v>
      </c>
      <c r="E249" s="17" t="n">
        <v>0</v>
      </c>
      <c r="F249" s="17" t="n">
        <v>100</v>
      </c>
      <c r="G249" s="17" t="n">
        <v>0</v>
      </c>
      <c r="H249" s="16" t="n">
        <v>0</v>
      </c>
      <c r="I249" s="15" t="n">
        <f aca="false">IF(ISNUMBER($D249),IF(ISNUMBER(E249),$D249*E249/100,""),"")</f>
        <v>0</v>
      </c>
      <c r="J249" s="15" t="n">
        <f aca="false">IF(ISNUMBER($D249),IF(ISNUMBER(F249),$D249*F249/100,""),"")</f>
        <v>447736</v>
      </c>
      <c r="K249" s="15" t="n">
        <f aca="false">IF(ISNUMBER($D249),IF(ISNUMBER(G249),$D249*G249/100,""),"")</f>
        <v>0</v>
      </c>
      <c r="L249" s="15" t="n">
        <f aca="false">IF(ISNUMBER($D249),IF(ISNUMBER(H249),$D249*H249/100,""),"")</f>
        <v>0</v>
      </c>
      <c r="M249" s="15" t="n">
        <f aca="false">SUM(I249:L249)</f>
        <v>447736</v>
      </c>
      <c r="N249" s="15" t="n">
        <f aca="false">IF(ISNUMBER(D249),D249-M249,"")</f>
        <v>0</v>
      </c>
      <c r="O249" s="15" t="n">
        <f aca="false">SUM(E249:H249)</f>
        <v>100</v>
      </c>
    </row>
    <row r="250" s="12" customFormat="true" ht="15" hidden="false" customHeight="false" outlineLevel="0" collapsed="false">
      <c r="A250" s="12" t="n">
        <v>2018</v>
      </c>
      <c r="B250" s="13" t="s">
        <v>83</v>
      </c>
      <c r="C250" s="14" t="s">
        <v>26</v>
      </c>
      <c r="D250" s="19" t="n">
        <v>1019916</v>
      </c>
      <c r="E250" s="17" t="n">
        <v>14</v>
      </c>
      <c r="F250" s="17" t="n">
        <v>86</v>
      </c>
      <c r="G250" s="17" t="n">
        <v>0</v>
      </c>
      <c r="H250" s="16" t="n">
        <v>0</v>
      </c>
      <c r="I250" s="15" t="n">
        <f aca="false">IF(ISNUMBER($D250),IF(ISNUMBER(E250),$D250*E250/100,""),"")</f>
        <v>142788.24</v>
      </c>
      <c r="J250" s="15" t="n">
        <f aca="false">IF(ISNUMBER($D250),IF(ISNUMBER(F250),$D250*F250/100,""),"")</f>
        <v>877127.76</v>
      </c>
      <c r="K250" s="15" t="n">
        <f aca="false">IF(ISNUMBER($D250),IF(ISNUMBER(G250),$D250*G250/100,""),"")</f>
        <v>0</v>
      </c>
      <c r="L250" s="15" t="n">
        <f aca="false">IF(ISNUMBER($D250),IF(ISNUMBER(H250),$D250*H250/100,""),"")</f>
        <v>0</v>
      </c>
      <c r="M250" s="15" t="n">
        <f aca="false">SUM(I250:L250)</f>
        <v>1019916</v>
      </c>
      <c r="N250" s="15" t="n">
        <f aca="false">IF(ISNUMBER(D250),D250-M250,"")</f>
        <v>0</v>
      </c>
      <c r="O250" s="15" t="n">
        <f aca="false">SUM(E250:H250)</f>
        <v>100</v>
      </c>
    </row>
    <row r="251" s="12" customFormat="true" ht="15" hidden="false" customHeight="false" outlineLevel="0" collapsed="false">
      <c r="A251" s="12" t="n">
        <v>2018</v>
      </c>
      <c r="B251" s="13" t="s">
        <v>83</v>
      </c>
      <c r="C251" s="14" t="s">
        <v>30</v>
      </c>
      <c r="D251" s="19" t="n">
        <v>108</v>
      </c>
      <c r="E251" s="17" t="n">
        <v>0</v>
      </c>
      <c r="F251" s="17" t="n">
        <v>100</v>
      </c>
      <c r="G251" s="17" t="n">
        <v>0</v>
      </c>
      <c r="H251" s="16" t="n">
        <v>0</v>
      </c>
      <c r="I251" s="15" t="n">
        <f aca="false">IF(ISNUMBER($D251),IF(ISNUMBER(E251),$D251*E251/100,""),"")</f>
        <v>0</v>
      </c>
      <c r="J251" s="15" t="n">
        <f aca="false">IF(ISNUMBER($D251),IF(ISNUMBER(F251),$D251*F251/100,""),"")</f>
        <v>108</v>
      </c>
      <c r="K251" s="15" t="n">
        <f aca="false">IF(ISNUMBER($D251),IF(ISNUMBER(G251),$D251*G251/100,""),"")</f>
        <v>0</v>
      </c>
      <c r="L251" s="15" t="n">
        <f aca="false">IF(ISNUMBER($D251),IF(ISNUMBER(H251),$D251*H251/100,""),"")</f>
        <v>0</v>
      </c>
      <c r="M251" s="15" t="n">
        <f aca="false">SUM(I251:L251)</f>
        <v>108</v>
      </c>
      <c r="N251" s="15" t="n">
        <f aca="false">IF(ISNUMBER(D251),D251-M251,"")</f>
        <v>0</v>
      </c>
      <c r="O251" s="15" t="n">
        <f aca="false">SUM(E251:H251)</f>
        <v>100</v>
      </c>
    </row>
    <row r="252" s="12" customFormat="true" ht="15" hidden="false" customHeight="false" outlineLevel="0" collapsed="false">
      <c r="A252" s="12" t="n">
        <v>2019</v>
      </c>
      <c r="B252" s="13" t="s">
        <v>83</v>
      </c>
      <c r="C252" s="26" t="s">
        <v>87</v>
      </c>
      <c r="D252" s="22" t="n">
        <v>29168471.19</v>
      </c>
      <c r="E252" s="23" t="n">
        <v>5.2</v>
      </c>
      <c r="F252" s="23" t="n">
        <v>82.4</v>
      </c>
      <c r="G252" s="23" t="n">
        <v>13.4</v>
      </c>
      <c r="H252" s="23" t="n">
        <v>0</v>
      </c>
      <c r="I252" s="15" t="n">
        <f aca="false">IF(ISNUMBER($D252),IF(ISNUMBER(E252),$D252*E252/100,""),"")</f>
        <v>1516760.50188</v>
      </c>
      <c r="J252" s="15" t="n">
        <f aca="false">IF(ISNUMBER($D252),IF(ISNUMBER(F252),$D252*F252/100,""),"")</f>
        <v>24034820.26056</v>
      </c>
      <c r="K252" s="15" t="n">
        <f aca="false">IF(ISNUMBER($D252),IF(ISNUMBER(G252),$D252*G252/100,""),"")</f>
        <v>3908575.13946</v>
      </c>
      <c r="L252" s="15" t="n">
        <f aca="false">IF(ISNUMBER($D252),IF(ISNUMBER(H252),$D252*H252/100,""),"")</f>
        <v>0</v>
      </c>
      <c r="M252" s="15" t="n">
        <f aca="false">SUM(I252:L252)</f>
        <v>29460155.9019</v>
      </c>
      <c r="N252" s="15" t="n">
        <f aca="false">IF(ISNUMBER(D252),D252-M252,"")</f>
        <v>-291684.711900003</v>
      </c>
      <c r="O252" s="15" t="n">
        <f aca="false">SUM(E252:H252)</f>
        <v>101</v>
      </c>
    </row>
    <row r="253" s="12" customFormat="true" ht="15" hidden="false" customHeight="false" outlineLevel="0" collapsed="false">
      <c r="A253" s="12" t="n">
        <v>2019</v>
      </c>
      <c r="B253" s="13" t="s">
        <v>83</v>
      </c>
      <c r="C253" s="26" t="s">
        <v>32</v>
      </c>
      <c r="D253" s="22" t="n">
        <v>166666.67</v>
      </c>
      <c r="E253" s="23" t="n">
        <v>0</v>
      </c>
      <c r="F253" s="23" t="n">
        <v>0</v>
      </c>
      <c r="G253" s="23" t="n">
        <v>100</v>
      </c>
      <c r="H253" s="23" t="n">
        <v>0</v>
      </c>
      <c r="I253" s="15" t="n">
        <f aca="false">IF(ISNUMBER($D253),IF(ISNUMBER(E253),$D253*E253/100,""),"")</f>
        <v>0</v>
      </c>
      <c r="J253" s="15" t="n">
        <f aca="false">IF(ISNUMBER($D253),IF(ISNUMBER(F253),$D253*F253/100,""),"")</f>
        <v>0</v>
      </c>
      <c r="K253" s="15" t="n">
        <f aca="false">IF(ISNUMBER($D253),IF(ISNUMBER(G253),$D253*G253/100,""),"")</f>
        <v>166666.67</v>
      </c>
      <c r="L253" s="15" t="n">
        <f aca="false">IF(ISNUMBER($D253),IF(ISNUMBER(H253),$D253*H253/100,""),"")</f>
        <v>0</v>
      </c>
      <c r="M253" s="15" t="n">
        <f aca="false">SUM(I253:L253)</f>
        <v>166666.67</v>
      </c>
      <c r="N253" s="15" t="n">
        <f aca="false">IF(ISNUMBER(D253),D253-M253,"")</f>
        <v>0</v>
      </c>
      <c r="O253" s="15" t="n">
        <f aca="false">SUM(E253:H253)</f>
        <v>100</v>
      </c>
    </row>
    <row r="254" s="12" customFormat="true" ht="15" hidden="false" customHeight="false" outlineLevel="0" collapsed="false">
      <c r="A254" s="13" t="n">
        <v>2019</v>
      </c>
      <c r="B254" s="13" t="s">
        <v>83</v>
      </c>
      <c r="C254" s="28" t="s">
        <v>88</v>
      </c>
      <c r="D254" s="27" t="n">
        <v>4203212.93</v>
      </c>
      <c r="E254" s="29" t="n">
        <v>45.8</v>
      </c>
      <c r="F254" s="29" t="n">
        <v>51.3</v>
      </c>
      <c r="G254" s="29" t="n">
        <v>0</v>
      </c>
      <c r="H254" s="29" t="n">
        <v>3</v>
      </c>
      <c r="I254" s="15" t="n">
        <f aca="false">IF(ISNUMBER($D254),IF(ISNUMBER(E254),$D254*E254/100,""),"")</f>
        <v>1925071.52194</v>
      </c>
      <c r="J254" s="15" t="n">
        <f aca="false">IF(ISNUMBER($D254),IF(ISNUMBER(F254),$D254*F254/100,""),"")</f>
        <v>2156248.23309</v>
      </c>
      <c r="K254" s="15" t="n">
        <f aca="false">IF(ISNUMBER($D254),IF(ISNUMBER(G254),$D254*G254/100,""),"")</f>
        <v>0</v>
      </c>
      <c r="L254" s="15" t="n">
        <f aca="false">IF(ISNUMBER($D254),IF(ISNUMBER(H254),$D254*H254/100,""),"")</f>
        <v>126096.3879</v>
      </c>
      <c r="M254" s="15" t="n">
        <f aca="false">SUM(I254:L254)</f>
        <v>4207416.14293</v>
      </c>
      <c r="N254" s="15" t="n">
        <f aca="false">IF(ISNUMBER(D254),D254-M254,"")</f>
        <v>-4203.21292999946</v>
      </c>
      <c r="O254" s="15" t="n">
        <f aca="false">SUM(E254:H254)</f>
        <v>100.1</v>
      </c>
    </row>
    <row r="255" s="12" customFormat="true" ht="15" hidden="false" customHeight="false" outlineLevel="0" collapsed="false">
      <c r="A255" s="12" t="n">
        <v>2019</v>
      </c>
      <c r="B255" s="13" t="s">
        <v>83</v>
      </c>
      <c r="C255" s="26" t="s">
        <v>41</v>
      </c>
      <c r="D255" s="22" t="n">
        <v>536749.83</v>
      </c>
      <c r="E255" s="23" t="n">
        <v>0</v>
      </c>
      <c r="F255" s="23" t="n">
        <v>100</v>
      </c>
      <c r="G255" s="23" t="n">
        <v>0</v>
      </c>
      <c r="H255" s="23" t="n">
        <v>0</v>
      </c>
      <c r="I255" s="15" t="n">
        <f aca="false">IF(ISNUMBER($D255),IF(ISNUMBER(E255),$D255*E255/100,""),"")</f>
        <v>0</v>
      </c>
      <c r="J255" s="15" t="n">
        <f aca="false">IF(ISNUMBER($D255),IF(ISNUMBER(F255),$D255*F255/100,""),"")</f>
        <v>536749.83</v>
      </c>
      <c r="K255" s="15" t="n">
        <f aca="false">IF(ISNUMBER($D255),IF(ISNUMBER(G255),$D255*G255/100,""),"")</f>
        <v>0</v>
      </c>
      <c r="L255" s="15" t="n">
        <f aca="false">IF(ISNUMBER($D255),IF(ISNUMBER(H255),$D255*H255/100,""),"")</f>
        <v>0</v>
      </c>
      <c r="M255" s="15" t="n">
        <f aca="false">SUM(I255:L255)</f>
        <v>536749.83</v>
      </c>
      <c r="N255" s="15" t="n">
        <f aca="false">IF(ISNUMBER(D255),D255-M255,"")</f>
        <v>0</v>
      </c>
      <c r="O255" s="15" t="n">
        <f aca="false">SUM(E255:H255)</f>
        <v>100</v>
      </c>
    </row>
    <row r="256" s="12" customFormat="true" ht="15" hidden="false" customHeight="false" outlineLevel="0" collapsed="false">
      <c r="A256" s="12" t="n">
        <v>2019</v>
      </c>
      <c r="B256" s="13" t="s">
        <v>83</v>
      </c>
      <c r="C256" s="26" t="s">
        <v>73</v>
      </c>
      <c r="D256" s="22" t="n">
        <v>1554273.26</v>
      </c>
      <c r="E256" s="23" t="s">
        <v>89</v>
      </c>
      <c r="F256" s="23" t="n">
        <v>99.5</v>
      </c>
      <c r="G256" s="23" t="n">
        <v>0.5</v>
      </c>
      <c r="H256" s="23" t="n">
        <v>0</v>
      </c>
      <c r="I256" s="15" t="str">
        <f aca="false">IF(ISNUMBER($D256),IF(ISNUMBER(E256),$D256*E256/100,""),"")</f>
        <v/>
      </c>
      <c r="J256" s="15" t="n">
        <f aca="false">IF(ISNUMBER($D256),IF(ISNUMBER(F256),$D256*F256/100,""),"")</f>
        <v>1546501.8937</v>
      </c>
      <c r="K256" s="15" t="n">
        <f aca="false">IF(ISNUMBER($D256),IF(ISNUMBER(G256),$D256*G256/100,""),"")</f>
        <v>7771.3663</v>
      </c>
      <c r="L256" s="15" t="n">
        <f aca="false">IF(ISNUMBER($D256),IF(ISNUMBER(H256),$D256*H256/100,""),"")</f>
        <v>0</v>
      </c>
      <c r="M256" s="15" t="n">
        <f aca="false">SUM(I256:L256)</f>
        <v>1554273.26</v>
      </c>
      <c r="N256" s="15" t="n">
        <f aca="false">IF(ISNUMBER(D256),D256-M256,"")</f>
        <v>0</v>
      </c>
      <c r="O256" s="15" t="n">
        <f aca="false">SUM(E256:H256)</f>
        <v>100</v>
      </c>
    </row>
    <row r="257" s="12" customFormat="true" ht="15" hidden="false" customHeight="false" outlineLevel="0" collapsed="false">
      <c r="A257" s="12" t="n">
        <v>2019</v>
      </c>
      <c r="B257" s="13" t="s">
        <v>83</v>
      </c>
      <c r="C257" s="26" t="s">
        <v>74</v>
      </c>
      <c r="D257" s="22" t="n">
        <v>5855721.06</v>
      </c>
      <c r="E257" s="23" t="n">
        <v>6.4</v>
      </c>
      <c r="F257" s="23" t="n">
        <v>74.1</v>
      </c>
      <c r="G257" s="23" t="n">
        <v>19.5</v>
      </c>
      <c r="H257" s="23" t="n">
        <v>0</v>
      </c>
      <c r="I257" s="15" t="n">
        <f aca="false">IF(ISNUMBER($D257),IF(ISNUMBER(E257),$D257*E257/100,""),"")</f>
        <v>374766.14784</v>
      </c>
      <c r="J257" s="15" t="n">
        <f aca="false">IF(ISNUMBER($D257),IF(ISNUMBER(F257),$D257*F257/100,""),"")</f>
        <v>4339089.30546</v>
      </c>
      <c r="K257" s="15" t="n">
        <f aca="false">IF(ISNUMBER($D257),IF(ISNUMBER(G257),$D257*G257/100,""),"")</f>
        <v>1141865.6067</v>
      </c>
      <c r="L257" s="15" t="n">
        <f aca="false">IF(ISNUMBER($D257),IF(ISNUMBER(H257),$D257*H257/100,""),"")</f>
        <v>0</v>
      </c>
      <c r="M257" s="15" t="n">
        <f aca="false">SUM(I257:L257)</f>
        <v>5855721.06</v>
      </c>
      <c r="N257" s="15" t="n">
        <f aca="false">IF(ISNUMBER(D257),D257-M257,"")</f>
        <v>0</v>
      </c>
      <c r="O257" s="15" t="n">
        <f aca="false">SUM(E257:H257)</f>
        <v>100</v>
      </c>
    </row>
    <row r="258" s="12" customFormat="true" ht="15" hidden="false" customHeight="false" outlineLevel="0" collapsed="false">
      <c r="A258" s="12" t="n">
        <v>2020</v>
      </c>
      <c r="B258" s="13" t="s">
        <v>83</v>
      </c>
      <c r="C258" s="14" t="s">
        <v>31</v>
      </c>
      <c r="D258" s="15" t="n">
        <v>29168471.19</v>
      </c>
      <c r="E258" s="16" t="n">
        <v>5.2</v>
      </c>
      <c r="F258" s="16" t="n">
        <v>81.4</v>
      </c>
      <c r="G258" s="16" t="n">
        <v>13.4</v>
      </c>
      <c r="H258" s="16" t="n">
        <v>0</v>
      </c>
      <c r="I258" s="15" t="n">
        <f aca="false">IF(ISNUMBER($D258),IF(ISNUMBER(E258),$D258*E258/100,""),"")</f>
        <v>1516760.50188</v>
      </c>
      <c r="J258" s="15" t="n">
        <f aca="false">IF(ISNUMBER($D258),IF(ISNUMBER(F258),$D258*F258/100,""),"")</f>
        <v>23743135.54866</v>
      </c>
      <c r="K258" s="15" t="n">
        <f aca="false">IF(ISNUMBER($D258),IF(ISNUMBER(G258),$D258*G258/100,""),"")</f>
        <v>3908575.13946</v>
      </c>
      <c r="L258" s="15" t="n">
        <f aca="false">IF(ISNUMBER($D258),IF(ISNUMBER(H258),$D258*H258/100,""),"")</f>
        <v>0</v>
      </c>
      <c r="M258" s="15" t="n">
        <f aca="false">SUM(I258:L258)</f>
        <v>29168471.19</v>
      </c>
      <c r="N258" s="15" t="n">
        <f aca="false">IF(ISNUMBER(D258),D258-M258,"")</f>
        <v>0</v>
      </c>
      <c r="O258" s="15" t="n">
        <f aca="false">SUM(E258:H258)</f>
        <v>100</v>
      </c>
    </row>
    <row r="259" s="12" customFormat="true" ht="15" hidden="false" customHeight="false" outlineLevel="0" collapsed="false">
      <c r="A259" s="12" t="n">
        <v>2020</v>
      </c>
      <c r="B259" s="13" t="s">
        <v>83</v>
      </c>
      <c r="C259" s="14" t="s">
        <v>22</v>
      </c>
      <c r="D259" s="15" t="n">
        <v>166666.67</v>
      </c>
      <c r="E259" s="16" t="n">
        <v>0</v>
      </c>
      <c r="F259" s="16" t="n">
        <v>0</v>
      </c>
      <c r="G259" s="16" t="n">
        <v>100</v>
      </c>
      <c r="H259" s="16" t="n">
        <v>0</v>
      </c>
      <c r="I259" s="15" t="n">
        <f aca="false">IF(ISNUMBER($D259),IF(ISNUMBER(E259),$D259*E259/100,""),"")</f>
        <v>0</v>
      </c>
      <c r="J259" s="15" t="n">
        <f aca="false">IF(ISNUMBER($D259),IF(ISNUMBER(F259),$D259*F259/100,""),"")</f>
        <v>0</v>
      </c>
      <c r="K259" s="15" t="n">
        <f aca="false">IF(ISNUMBER($D259),IF(ISNUMBER(G259),$D259*G259/100,""),"")</f>
        <v>166666.67</v>
      </c>
      <c r="L259" s="15" t="n">
        <f aca="false">IF(ISNUMBER($D259),IF(ISNUMBER(H259),$D259*H259/100,""),"")</f>
        <v>0</v>
      </c>
      <c r="M259" s="15" t="n">
        <f aca="false">SUM(I259:L259)</f>
        <v>166666.67</v>
      </c>
      <c r="N259" s="15" t="n">
        <f aca="false">IF(ISNUMBER(D259),D259-M259,"")</f>
        <v>0</v>
      </c>
      <c r="O259" s="15" t="n">
        <f aca="false">SUM(E259:H259)</f>
        <v>100</v>
      </c>
    </row>
    <row r="260" s="12" customFormat="true" ht="15" hidden="false" customHeight="false" outlineLevel="0" collapsed="false">
      <c r="A260" s="12" t="n">
        <v>2020</v>
      </c>
      <c r="B260" s="13" t="s">
        <v>83</v>
      </c>
      <c r="C260" s="14" t="s">
        <v>90</v>
      </c>
      <c r="D260" s="15" t="n">
        <v>4203212.93</v>
      </c>
      <c r="E260" s="16" t="n">
        <v>45.8</v>
      </c>
      <c r="F260" s="16" t="n">
        <v>51.3</v>
      </c>
      <c r="G260" s="16" t="n">
        <v>0</v>
      </c>
      <c r="H260" s="16" t="n">
        <v>3</v>
      </c>
      <c r="I260" s="15" t="n">
        <f aca="false">IF(ISNUMBER($D260),IF(ISNUMBER(E260),$D260*E260/100,""),"")</f>
        <v>1925071.52194</v>
      </c>
      <c r="J260" s="15" t="n">
        <f aca="false">IF(ISNUMBER($D260),IF(ISNUMBER(F260),$D260*F260/100,""),"")</f>
        <v>2156248.23309</v>
      </c>
      <c r="K260" s="15" t="n">
        <f aca="false">IF(ISNUMBER($D260),IF(ISNUMBER(G260),$D260*G260/100,""),"")</f>
        <v>0</v>
      </c>
      <c r="L260" s="15" t="n">
        <f aca="false">IF(ISNUMBER($D260),IF(ISNUMBER(H260),$D260*H260/100,""),"")</f>
        <v>126096.3879</v>
      </c>
      <c r="M260" s="15" t="n">
        <f aca="false">SUM(I260:L260)</f>
        <v>4207416.14293</v>
      </c>
      <c r="N260" s="15" t="n">
        <f aca="false">IF(ISNUMBER(D260),D260-M260,"")</f>
        <v>-4203.21292999946</v>
      </c>
      <c r="O260" s="15" t="n">
        <f aca="false">SUM(E260:H260)</f>
        <v>100.1</v>
      </c>
    </row>
    <row r="261" s="12" customFormat="true" ht="15" hidden="false" customHeight="false" outlineLevel="0" collapsed="false">
      <c r="A261" s="12" t="n">
        <v>2020</v>
      </c>
      <c r="B261" s="13" t="s">
        <v>83</v>
      </c>
      <c r="C261" s="14" t="s">
        <v>24</v>
      </c>
      <c r="D261" s="15" t="n">
        <v>536749.83</v>
      </c>
      <c r="E261" s="16" t="n">
        <v>0</v>
      </c>
      <c r="F261" s="16" t="n">
        <v>100</v>
      </c>
      <c r="G261" s="16" t="n">
        <v>0</v>
      </c>
      <c r="H261" s="16" t="n">
        <v>0</v>
      </c>
      <c r="I261" s="15" t="n">
        <f aca="false">IF(ISNUMBER($D261),IF(ISNUMBER(E261),$D261*E261/100,""),"")</f>
        <v>0</v>
      </c>
      <c r="J261" s="15" t="n">
        <f aca="false">IF(ISNUMBER($D261),IF(ISNUMBER(F261),$D261*F261/100,""),"")</f>
        <v>536749.83</v>
      </c>
      <c r="K261" s="15" t="n">
        <f aca="false">IF(ISNUMBER($D261),IF(ISNUMBER(G261),$D261*G261/100,""),"")</f>
        <v>0</v>
      </c>
      <c r="L261" s="15" t="n">
        <f aca="false">IF(ISNUMBER($D261),IF(ISNUMBER(H261),$D261*H261/100,""),"")</f>
        <v>0</v>
      </c>
      <c r="M261" s="15" t="n">
        <f aca="false">SUM(I261:L261)</f>
        <v>536749.83</v>
      </c>
      <c r="N261" s="15" t="n">
        <f aca="false">IF(ISNUMBER(D261),D261-M261,"")</f>
        <v>0</v>
      </c>
      <c r="O261" s="15" t="n">
        <f aca="false">SUM(E261:H261)</f>
        <v>100</v>
      </c>
    </row>
    <row r="262" s="12" customFormat="true" ht="15" hidden="false" customHeight="false" outlineLevel="0" collapsed="false">
      <c r="A262" s="12" t="n">
        <v>2020</v>
      </c>
      <c r="B262" s="13" t="s">
        <v>83</v>
      </c>
      <c r="C262" s="14" t="s">
        <v>25</v>
      </c>
      <c r="D262" s="15" t="n">
        <v>1554273.26</v>
      </c>
      <c r="E262" s="16" t="n">
        <v>0</v>
      </c>
      <c r="F262" s="16" t="n">
        <v>99.5</v>
      </c>
      <c r="G262" s="16" t="n">
        <v>0.5</v>
      </c>
      <c r="H262" s="16" t="n">
        <v>0</v>
      </c>
      <c r="I262" s="15" t="n">
        <f aca="false">IF(ISNUMBER($D262),IF(ISNUMBER(E262),$D262*E262/100,""),"")</f>
        <v>0</v>
      </c>
      <c r="J262" s="15" t="n">
        <f aca="false">IF(ISNUMBER($D262),IF(ISNUMBER(F262),$D262*F262/100,""),"")</f>
        <v>1546501.8937</v>
      </c>
      <c r="K262" s="15" t="n">
        <f aca="false">IF(ISNUMBER($D262),IF(ISNUMBER(G262),$D262*G262/100,""),"")</f>
        <v>7771.3663</v>
      </c>
      <c r="L262" s="15" t="n">
        <f aca="false">IF(ISNUMBER($D262),IF(ISNUMBER(H262),$D262*H262/100,""),"")</f>
        <v>0</v>
      </c>
      <c r="M262" s="15" t="n">
        <f aca="false">SUM(I262:L262)</f>
        <v>1554273.26</v>
      </c>
      <c r="N262" s="15" t="n">
        <f aca="false">IF(ISNUMBER(D262),D262-M262,"")</f>
        <v>0</v>
      </c>
      <c r="O262" s="15" t="n">
        <f aca="false">SUM(E262:H262)</f>
        <v>100</v>
      </c>
    </row>
    <row r="263" s="12" customFormat="true" ht="15" hidden="false" customHeight="false" outlineLevel="0" collapsed="false">
      <c r="A263" s="12" t="n">
        <v>2020</v>
      </c>
      <c r="B263" s="13" t="s">
        <v>83</v>
      </c>
      <c r="C263" s="14" t="s">
        <v>35</v>
      </c>
      <c r="D263" s="15" t="n">
        <v>5855721.06</v>
      </c>
      <c r="E263" s="16" t="n">
        <v>6.4</v>
      </c>
      <c r="F263" s="16" t="n">
        <v>74.1</v>
      </c>
      <c r="G263" s="16" t="n">
        <v>19.5</v>
      </c>
      <c r="H263" s="16" t="n">
        <v>0</v>
      </c>
      <c r="I263" s="15" t="n">
        <f aca="false">IF(ISNUMBER($D263),IF(ISNUMBER(E263),$D263*E263/100,""),"")</f>
        <v>374766.14784</v>
      </c>
      <c r="J263" s="15" t="n">
        <f aca="false">IF(ISNUMBER($D263),IF(ISNUMBER(F263),$D263*F263/100,""),"")</f>
        <v>4339089.30546</v>
      </c>
      <c r="K263" s="15" t="n">
        <f aca="false">IF(ISNUMBER($D263),IF(ISNUMBER(G263),$D263*G263/100,""),"")</f>
        <v>1141865.6067</v>
      </c>
      <c r="L263" s="15" t="n">
        <f aca="false">IF(ISNUMBER($D263),IF(ISNUMBER(H263),$D263*H263/100,""),"")</f>
        <v>0</v>
      </c>
      <c r="M263" s="15" t="n">
        <f aca="false">SUM(I263:L263)</f>
        <v>5855721.06</v>
      </c>
      <c r="N263" s="15" t="n">
        <f aca="false">IF(ISNUMBER(D263),D263-M263,"")</f>
        <v>0</v>
      </c>
      <c r="O263" s="15" t="n">
        <f aca="false">SUM(E263:H263)</f>
        <v>100</v>
      </c>
    </row>
    <row r="264" s="12" customFormat="true" ht="15" hidden="false" customHeight="false" outlineLevel="0" collapsed="false">
      <c r="A264" s="12" t="n">
        <v>2020</v>
      </c>
      <c r="B264" s="13" t="s">
        <v>91</v>
      </c>
      <c r="C264" s="14" t="s">
        <v>31</v>
      </c>
      <c r="D264" s="15" t="n">
        <v>40277657</v>
      </c>
      <c r="E264" s="30"/>
      <c r="F264" s="16"/>
      <c r="G264" s="16"/>
      <c r="H264" s="16"/>
      <c r="I264" s="15" t="n">
        <v>14908608</v>
      </c>
      <c r="J264" s="15" t="n">
        <v>9579846</v>
      </c>
      <c r="K264" s="15" t="n">
        <v>15789203</v>
      </c>
      <c r="L264" s="15" t="str">
        <f aca="false">IF(ISNUMBER($D264),IF(ISNUMBER(H264),$D264*H264/100,""),"")</f>
        <v/>
      </c>
      <c r="M264" s="15" t="n">
        <f aca="false">SUM(I264:L264)</f>
        <v>40277657</v>
      </c>
      <c r="N264" s="15" t="n">
        <f aca="false">IF(ISNUMBER(D264),D264-M264,"")</f>
        <v>0</v>
      </c>
      <c r="O264" s="15" t="n">
        <f aca="false">SUM(E264:H264)</f>
        <v>0</v>
      </c>
    </row>
    <row r="265" s="12" customFormat="true" ht="15" hidden="false" customHeight="false" outlineLevel="0" collapsed="false">
      <c r="A265" s="12" t="n">
        <v>2020</v>
      </c>
      <c r="B265" s="13" t="s">
        <v>91</v>
      </c>
      <c r="C265" s="14" t="s">
        <v>22</v>
      </c>
      <c r="D265" s="15" t="n">
        <v>983059</v>
      </c>
      <c r="E265" s="16"/>
      <c r="F265" s="16"/>
      <c r="G265" s="16"/>
      <c r="H265" s="16"/>
      <c r="I265" s="15" t="n">
        <v>983059</v>
      </c>
      <c r="J265" s="15" t="str">
        <f aca="false">IF(ISNUMBER($D265),IF(ISNUMBER(F265),$D265*F265/100,""),"")</f>
        <v/>
      </c>
      <c r="K265" s="15" t="str">
        <f aca="false">IF(ISNUMBER($D265),IF(ISNUMBER(G265),$D265*G265/100,""),"")</f>
        <v/>
      </c>
      <c r="L265" s="15" t="str">
        <f aca="false">IF(ISNUMBER($D265),IF(ISNUMBER(H265),$D265*H265/100,""),"")</f>
        <v/>
      </c>
      <c r="M265" s="15" t="n">
        <f aca="false">SUM(I265:L265)</f>
        <v>983059</v>
      </c>
      <c r="N265" s="15" t="n">
        <f aca="false">IF(ISNUMBER(D265),D265-M265,"")</f>
        <v>0</v>
      </c>
      <c r="O265" s="15" t="n">
        <f aca="false">SUM(E265:H265)</f>
        <v>0</v>
      </c>
    </row>
    <row r="266" s="12" customFormat="true" ht="15" hidden="false" customHeight="false" outlineLevel="0" collapsed="false">
      <c r="A266" s="12" t="n">
        <v>2020</v>
      </c>
      <c r="B266" s="13" t="s">
        <v>91</v>
      </c>
      <c r="C266" s="14" t="s">
        <v>23</v>
      </c>
      <c r="D266" s="15" t="n">
        <v>6383594</v>
      </c>
      <c r="E266" s="16"/>
      <c r="F266" s="16"/>
      <c r="G266" s="16"/>
      <c r="H266" s="16"/>
      <c r="I266" s="15" t="n">
        <v>109988</v>
      </c>
      <c r="J266" s="15" t="str">
        <f aca="false">IF(ISNUMBER($D266),IF(ISNUMBER(F266),$D266*F266/100,""),"")</f>
        <v/>
      </c>
      <c r="K266" s="15" t="n">
        <v>6273606</v>
      </c>
      <c r="L266" s="15" t="str">
        <f aca="false">IF(ISNUMBER($D266),IF(ISNUMBER(H266),$D266*H266/100,""),"")</f>
        <v/>
      </c>
      <c r="M266" s="15" t="n">
        <f aca="false">SUM(I266:L266)</f>
        <v>6383594</v>
      </c>
      <c r="N266" s="15" t="n">
        <f aca="false">IF(ISNUMBER(D266),D266-M266,"")</f>
        <v>0</v>
      </c>
      <c r="O266" s="15" t="n">
        <f aca="false">SUM(E266:H266)</f>
        <v>0</v>
      </c>
    </row>
    <row r="267" s="12" customFormat="true" ht="15" hidden="false" customHeight="false" outlineLevel="0" collapsed="false">
      <c r="A267" s="12" t="n">
        <v>2020</v>
      </c>
      <c r="B267" s="13" t="s">
        <v>91</v>
      </c>
      <c r="C267" s="14" t="s">
        <v>92</v>
      </c>
      <c r="D267" s="15" t="n">
        <v>1567600</v>
      </c>
      <c r="E267" s="16"/>
      <c r="F267" s="16"/>
      <c r="G267" s="16"/>
      <c r="H267" s="16"/>
      <c r="I267" s="15" t="n">
        <v>268047</v>
      </c>
      <c r="J267" s="15" t="str">
        <f aca="false">IF(ISNUMBER($D267),IF(ISNUMBER(F267),$D267*F267/100,""),"")</f>
        <v/>
      </c>
      <c r="K267" s="15" t="n">
        <v>1299553</v>
      </c>
      <c r="L267" s="15" t="str">
        <f aca="false">IF(ISNUMBER($D267),IF(ISNUMBER(H267),$D267*H267/100,""),"")</f>
        <v/>
      </c>
      <c r="M267" s="15" t="n">
        <f aca="false">SUM(I267:L267)</f>
        <v>1567600</v>
      </c>
      <c r="N267" s="15" t="n">
        <f aca="false">IF(ISNUMBER(D267),D267-M267,"")</f>
        <v>0</v>
      </c>
      <c r="O267" s="15" t="n">
        <f aca="false">SUM(E267:H267)</f>
        <v>0</v>
      </c>
    </row>
    <row r="268" s="12" customFormat="true" ht="15" hidden="false" customHeight="false" outlineLevel="0" collapsed="false">
      <c r="A268" s="12" t="n">
        <v>2020</v>
      </c>
      <c r="B268" s="13" t="s">
        <v>91</v>
      </c>
      <c r="C268" s="14" t="s">
        <v>93</v>
      </c>
      <c r="D268" s="15" t="n">
        <v>0</v>
      </c>
      <c r="E268" s="16"/>
      <c r="F268" s="16"/>
      <c r="G268" s="16"/>
      <c r="H268" s="16"/>
      <c r="I268" s="15" t="str">
        <f aca="false">IF(ISNUMBER($D268),IF(ISNUMBER(E268),$D268*E268/100,""),"")</f>
        <v/>
      </c>
      <c r="J268" s="15" t="str">
        <f aca="false">IF(ISNUMBER($D268),IF(ISNUMBER(F268),$D268*F268/100,""),"")</f>
        <v/>
      </c>
      <c r="K268" s="15" t="str">
        <f aca="false">IF(ISNUMBER($D268),IF(ISNUMBER(G268),$D268*G268/100,""),"")</f>
        <v/>
      </c>
      <c r="L268" s="15" t="str">
        <f aca="false">IF(ISNUMBER($D268),IF(ISNUMBER(H268),$D268*H268/100,""),"")</f>
        <v/>
      </c>
      <c r="M268" s="15" t="n">
        <f aca="false">SUM(I268:L268)</f>
        <v>0</v>
      </c>
      <c r="N268" s="15" t="n">
        <f aca="false">IF(ISNUMBER(D268),D268-M268,"")</f>
        <v>0</v>
      </c>
      <c r="O268" s="15" t="n">
        <f aca="false">SUM(E268:H268)</f>
        <v>0</v>
      </c>
    </row>
    <row r="269" s="12" customFormat="true" ht="15" hidden="false" customHeight="false" outlineLevel="0" collapsed="false">
      <c r="A269" s="12" t="n">
        <v>2020</v>
      </c>
      <c r="B269" s="13" t="s">
        <v>91</v>
      </c>
      <c r="C269" s="14" t="s">
        <v>35</v>
      </c>
      <c r="D269" s="15" t="n">
        <v>3299069</v>
      </c>
      <c r="E269" s="16"/>
      <c r="F269" s="16"/>
      <c r="G269" s="16"/>
      <c r="H269" s="16"/>
      <c r="I269" s="15" t="n">
        <v>841101</v>
      </c>
      <c r="J269" s="15" t="n">
        <v>1000972</v>
      </c>
      <c r="K269" s="15" t="n">
        <v>1278003</v>
      </c>
      <c r="L269" s="15" t="n">
        <v>178993</v>
      </c>
      <c r="M269" s="15" t="n">
        <f aca="false">SUM(I269:L269)</f>
        <v>3299069</v>
      </c>
      <c r="N269" s="15" t="n">
        <f aca="false">IF(ISNUMBER(D269),D269-M269,"")</f>
        <v>0</v>
      </c>
      <c r="O269" s="15" t="n">
        <f aca="false">SUM(E269:H269)</f>
        <v>0</v>
      </c>
    </row>
    <row r="270" s="12" customFormat="true" ht="15" hidden="false" customHeight="false" outlineLevel="0" collapsed="false">
      <c r="A270" s="12" t="n">
        <v>2020</v>
      </c>
      <c r="B270" s="13" t="s">
        <v>91</v>
      </c>
      <c r="C270" s="14" t="s">
        <v>94</v>
      </c>
      <c r="D270" s="15" t="n">
        <v>400383</v>
      </c>
      <c r="E270" s="16"/>
      <c r="F270" s="16"/>
      <c r="G270" s="16"/>
      <c r="H270" s="16"/>
      <c r="I270" s="15" t="n">
        <v>120923</v>
      </c>
      <c r="J270" s="15" t="n">
        <v>198580</v>
      </c>
      <c r="K270" s="15" t="n">
        <v>80880</v>
      </c>
      <c r="L270" s="15" t="str">
        <f aca="false">IF(ISNUMBER($D270),IF(ISNUMBER(H270),$D270*H270/100,""),"")</f>
        <v/>
      </c>
      <c r="M270" s="15" t="n">
        <f aca="false">SUM(I270:L270)</f>
        <v>400383</v>
      </c>
      <c r="N270" s="15" t="n">
        <f aca="false">IF(ISNUMBER(D270),D270-M270,"")</f>
        <v>0</v>
      </c>
      <c r="O270" s="15" t="n">
        <f aca="false">SUM(E270:H270)</f>
        <v>0</v>
      </c>
    </row>
    <row r="271" s="12" customFormat="true" ht="15" hidden="false" customHeight="false" outlineLevel="0" collapsed="false">
      <c r="A271" s="12" t="n">
        <v>2020</v>
      </c>
      <c r="B271" s="13" t="s">
        <v>91</v>
      </c>
      <c r="C271" s="14" t="s">
        <v>95</v>
      </c>
      <c r="D271" s="15" t="n">
        <v>4982844</v>
      </c>
      <c r="E271" s="16"/>
      <c r="F271" s="16"/>
      <c r="G271" s="16"/>
      <c r="H271" s="16"/>
      <c r="I271" s="15" t="n">
        <v>4602175</v>
      </c>
      <c r="J271" s="15" t="n">
        <v>68738</v>
      </c>
      <c r="K271" s="15" t="n">
        <v>188475</v>
      </c>
      <c r="L271" s="15" t="n">
        <v>123456</v>
      </c>
      <c r="M271" s="15" t="n">
        <f aca="false">SUM(I271:L271)</f>
        <v>4982844</v>
      </c>
      <c r="N271" s="15" t="n">
        <f aca="false">IF(ISNUMBER(D271),D271-M271,"")</f>
        <v>0</v>
      </c>
      <c r="O271" s="15" t="n">
        <f aca="false">SUM(E271:H271)</f>
        <v>0</v>
      </c>
    </row>
    <row r="272" s="12" customFormat="true" ht="15" hidden="false" customHeight="false" outlineLevel="0" collapsed="false">
      <c r="A272" s="12" t="n">
        <v>2015</v>
      </c>
      <c r="B272" s="13" t="s">
        <v>96</v>
      </c>
      <c r="C272" s="14" t="s">
        <v>31</v>
      </c>
      <c r="D272" s="15" t="n">
        <v>26349703</v>
      </c>
      <c r="E272" s="16" t="n">
        <v>65</v>
      </c>
      <c r="F272" s="16" t="n">
        <v>34</v>
      </c>
      <c r="G272" s="16" t="n">
        <v>1</v>
      </c>
      <c r="H272" s="16" t="s">
        <v>21</v>
      </c>
      <c r="I272" s="15" t="n">
        <f aca="false">IF(ISNUMBER($D272),IF(ISNUMBER(E272),$D272*E272/100,""),"")</f>
        <v>17127306.95</v>
      </c>
      <c r="J272" s="15" t="n">
        <f aca="false">IF(ISNUMBER($D272),IF(ISNUMBER(F272),$D272*F272/100,""),"")</f>
        <v>8958899.02</v>
      </c>
      <c r="K272" s="15" t="n">
        <f aca="false">IF(ISNUMBER($D272),IF(ISNUMBER(G272),$D272*G272/100,""),"")</f>
        <v>263497.03</v>
      </c>
      <c r="L272" s="15" t="str">
        <f aca="false">IF(ISNUMBER($D272),IF(ISNUMBER(H272),$D272*H272/100,""),"")</f>
        <v/>
      </c>
      <c r="M272" s="15" t="n">
        <f aca="false">SUM(I272:L272)</f>
        <v>26349703</v>
      </c>
      <c r="N272" s="15" t="n">
        <f aca="false">IF(ISNUMBER(D272),D272-M272,"")</f>
        <v>0</v>
      </c>
      <c r="O272" s="15" t="n">
        <f aca="false">SUM(E272:H272)</f>
        <v>100</v>
      </c>
    </row>
    <row r="273" s="12" customFormat="true" ht="15" hidden="false" customHeight="false" outlineLevel="0" collapsed="false">
      <c r="A273" s="12" t="n">
        <v>2015</v>
      </c>
      <c r="B273" s="13" t="s">
        <v>96</v>
      </c>
      <c r="C273" s="14" t="s">
        <v>97</v>
      </c>
      <c r="D273" s="15" t="n">
        <v>318646</v>
      </c>
      <c r="E273" s="16" t="n">
        <v>74</v>
      </c>
      <c r="F273" s="16" t="s">
        <v>21</v>
      </c>
      <c r="G273" s="16" t="s">
        <v>21</v>
      </c>
      <c r="H273" s="16" t="n">
        <v>26</v>
      </c>
      <c r="I273" s="15" t="n">
        <f aca="false">IF(ISNUMBER($D273),IF(ISNUMBER(E273),$D273*E273/100,""),"")</f>
        <v>235798.04</v>
      </c>
      <c r="J273" s="15" t="str">
        <f aca="false">IF(ISNUMBER($D273),IF(ISNUMBER(F273),$D273*F273/100,""),"")</f>
        <v/>
      </c>
      <c r="K273" s="15" t="str">
        <f aca="false">IF(ISNUMBER($D273),IF(ISNUMBER(G273),$D273*G273/100,""),"")</f>
        <v/>
      </c>
      <c r="L273" s="15" t="n">
        <f aca="false">IF(ISNUMBER($D273),IF(ISNUMBER(H273),$D273*H273/100,""),"")</f>
        <v>82847.96</v>
      </c>
      <c r="M273" s="15" t="n">
        <f aca="false">SUM(I273:L273)</f>
        <v>318646</v>
      </c>
      <c r="N273" s="15" t="n">
        <f aca="false">IF(ISNUMBER(D273),D273-M273,"")</f>
        <v>0</v>
      </c>
      <c r="O273" s="15" t="n">
        <f aca="false">SUM(E273:H273)</f>
        <v>100</v>
      </c>
    </row>
    <row r="274" s="12" customFormat="true" ht="15" hidden="false" customHeight="false" outlineLevel="0" collapsed="false">
      <c r="A274" s="12" t="n">
        <v>2015</v>
      </c>
      <c r="B274" s="13" t="s">
        <v>96</v>
      </c>
      <c r="C274" s="14" t="s">
        <v>98</v>
      </c>
      <c r="D274" s="15" t="n">
        <v>724891</v>
      </c>
      <c r="E274" s="16" t="n">
        <v>81</v>
      </c>
      <c r="F274" s="16" t="s">
        <v>21</v>
      </c>
      <c r="G274" s="16" t="s">
        <v>21</v>
      </c>
      <c r="H274" s="16" t="n">
        <v>19</v>
      </c>
      <c r="I274" s="15" t="n">
        <f aca="false">IF(ISNUMBER($D274),IF(ISNUMBER(E274),$D274*E274/100,""),"")</f>
        <v>587161.71</v>
      </c>
      <c r="J274" s="15" t="str">
        <f aca="false">IF(ISNUMBER($D274),IF(ISNUMBER(F274),$D274*F274/100,""),"")</f>
        <v/>
      </c>
      <c r="K274" s="15" t="str">
        <f aca="false">IF(ISNUMBER($D274),IF(ISNUMBER(G274),$D274*G274/100,""),"")</f>
        <v/>
      </c>
      <c r="L274" s="15" t="n">
        <f aca="false">IF(ISNUMBER($D274),IF(ISNUMBER(H274),$D274*H274/100,""),"")</f>
        <v>137729.29</v>
      </c>
      <c r="M274" s="15" t="n">
        <f aca="false">SUM(I274:L274)</f>
        <v>724891</v>
      </c>
      <c r="N274" s="15" t="n">
        <f aca="false">IF(ISNUMBER(D274),D274-M274,"")</f>
        <v>0</v>
      </c>
      <c r="O274" s="15" t="n">
        <f aca="false">SUM(E274:H274)</f>
        <v>100</v>
      </c>
    </row>
    <row r="275" s="12" customFormat="true" ht="15" hidden="false" customHeight="false" outlineLevel="0" collapsed="false">
      <c r="A275" s="12" t="n">
        <v>2015</v>
      </c>
      <c r="B275" s="13" t="s">
        <v>96</v>
      </c>
      <c r="C275" s="14" t="s">
        <v>99</v>
      </c>
      <c r="D275" s="15" t="n">
        <v>7135210</v>
      </c>
      <c r="E275" s="16" t="n">
        <v>88</v>
      </c>
      <c r="F275" s="16" t="n">
        <v>12</v>
      </c>
      <c r="G275" s="16" t="s">
        <v>21</v>
      </c>
      <c r="H275" s="16" t="s">
        <v>21</v>
      </c>
      <c r="I275" s="15" t="n">
        <f aca="false">IF(ISNUMBER($D275),IF(ISNUMBER(E275),$D275*E275/100,""),"")</f>
        <v>6278984.8</v>
      </c>
      <c r="J275" s="15" t="n">
        <f aca="false">IF(ISNUMBER($D275),IF(ISNUMBER(F275),$D275*F275/100,""),"")</f>
        <v>856225.2</v>
      </c>
      <c r="K275" s="15" t="str">
        <f aca="false">IF(ISNUMBER($D275),IF(ISNUMBER(G275),$D275*G275/100,""),"")</f>
        <v/>
      </c>
      <c r="L275" s="15" t="str">
        <f aca="false">IF(ISNUMBER($D275),IF(ISNUMBER(H275),$D275*H275/100,""),"")</f>
        <v/>
      </c>
      <c r="M275" s="15" t="n">
        <f aca="false">SUM(I275:L275)</f>
        <v>7135210</v>
      </c>
      <c r="N275" s="15" t="n">
        <f aca="false">IF(ISNUMBER(D275),D275-M275,"")</f>
        <v>0</v>
      </c>
      <c r="O275" s="15" t="n">
        <f aca="false">SUM(E275:H275)</f>
        <v>100</v>
      </c>
    </row>
    <row r="276" s="12" customFormat="true" ht="15" hidden="false" customHeight="false" outlineLevel="0" collapsed="false">
      <c r="A276" s="12" t="n">
        <v>2015</v>
      </c>
      <c r="B276" s="13" t="s">
        <v>96</v>
      </c>
      <c r="C276" s="14" t="s">
        <v>100</v>
      </c>
      <c r="D276" s="15" t="n">
        <v>57679</v>
      </c>
      <c r="E276" s="16" t="n">
        <v>100</v>
      </c>
      <c r="F276" s="16" t="s">
        <v>21</v>
      </c>
      <c r="G276" s="16" t="s">
        <v>21</v>
      </c>
      <c r="H276" s="16" t="s">
        <v>21</v>
      </c>
      <c r="I276" s="15" t="n">
        <f aca="false">IF(ISNUMBER($D276),IF(ISNUMBER(E276),$D276*E276/100,""),"")</f>
        <v>57679</v>
      </c>
      <c r="J276" s="15" t="str">
        <f aca="false">IF(ISNUMBER($D276),IF(ISNUMBER(F276),$D276*F276/100,""),"")</f>
        <v/>
      </c>
      <c r="K276" s="15" t="str">
        <f aca="false">IF(ISNUMBER($D276),IF(ISNUMBER(G276),$D276*G276/100,""),"")</f>
        <v/>
      </c>
      <c r="L276" s="15" t="str">
        <f aca="false">IF(ISNUMBER($D276),IF(ISNUMBER(H276),$D276*H276/100,""),"")</f>
        <v/>
      </c>
      <c r="M276" s="15" t="n">
        <f aca="false">SUM(I276:L276)</f>
        <v>57679</v>
      </c>
      <c r="N276" s="15" t="n">
        <f aca="false">IF(ISNUMBER(D276),D276-M276,"")</f>
        <v>0</v>
      </c>
      <c r="O276" s="15" t="n">
        <f aca="false">SUM(E276:H276)</f>
        <v>100</v>
      </c>
    </row>
    <row r="277" s="12" customFormat="true" ht="15" hidden="false" customHeight="false" outlineLevel="0" collapsed="false">
      <c r="A277" s="12" t="n">
        <v>2015</v>
      </c>
      <c r="B277" s="13" t="s">
        <v>96</v>
      </c>
      <c r="C277" s="14" t="s">
        <v>101</v>
      </c>
      <c r="D277" s="15" t="n">
        <v>899846</v>
      </c>
      <c r="E277" s="16" t="n">
        <v>68</v>
      </c>
      <c r="F277" s="16" t="n">
        <v>29</v>
      </c>
      <c r="G277" s="16" t="n">
        <v>2</v>
      </c>
      <c r="H277" s="16" t="s">
        <v>21</v>
      </c>
      <c r="I277" s="15" t="n">
        <f aca="false">IF(ISNUMBER($D277),IF(ISNUMBER(E277),$D277*E277/100,""),"")</f>
        <v>611895.28</v>
      </c>
      <c r="J277" s="15" t="n">
        <f aca="false">IF(ISNUMBER($D277),IF(ISNUMBER(F277),$D277*F277/100,""),"")</f>
        <v>260955.34</v>
      </c>
      <c r="K277" s="15" t="n">
        <f aca="false">IF(ISNUMBER($D277),IF(ISNUMBER(G277),$D277*G277/100,""),"")</f>
        <v>17996.92</v>
      </c>
      <c r="L277" s="15" t="str">
        <f aca="false">IF(ISNUMBER($D277),IF(ISNUMBER(H277),$D277*H277/100,""),"")</f>
        <v/>
      </c>
      <c r="M277" s="15" t="n">
        <f aca="false">SUM(I277:L277)</f>
        <v>890847.54</v>
      </c>
      <c r="N277" s="15" t="n">
        <f aca="false">IF(ISNUMBER(D277),D277-M277,"")</f>
        <v>8998.45999999996</v>
      </c>
      <c r="O277" s="15" t="n">
        <f aca="false">SUM(E277:H277)</f>
        <v>99</v>
      </c>
    </row>
    <row r="278" s="12" customFormat="true" ht="15" hidden="false" customHeight="false" outlineLevel="0" collapsed="false">
      <c r="A278" s="12" t="n">
        <v>2015</v>
      </c>
      <c r="B278" s="13" t="s">
        <v>96</v>
      </c>
      <c r="C278" s="14" t="s">
        <v>102</v>
      </c>
      <c r="D278" s="15" t="n">
        <v>38691</v>
      </c>
      <c r="E278" s="16" t="s">
        <v>21</v>
      </c>
      <c r="F278" s="16" t="n">
        <v>100</v>
      </c>
      <c r="G278" s="16" t="s">
        <v>21</v>
      </c>
      <c r="H278" s="16" t="s">
        <v>21</v>
      </c>
      <c r="I278" s="15" t="str">
        <f aca="false">IF(ISNUMBER($D278),IF(ISNUMBER(E278),$D278*E278/100,""),"")</f>
        <v/>
      </c>
      <c r="J278" s="15" t="n">
        <f aca="false">IF(ISNUMBER($D278),IF(ISNUMBER(F278),$D278*F278/100,""),"")</f>
        <v>38691</v>
      </c>
      <c r="K278" s="15" t="str">
        <f aca="false">IF(ISNUMBER($D278),IF(ISNUMBER(G278),$D278*G278/100,""),"")</f>
        <v/>
      </c>
      <c r="L278" s="15" t="str">
        <f aca="false">IF(ISNUMBER($D278),IF(ISNUMBER(H278),$D278*H278/100,""),"")</f>
        <v/>
      </c>
      <c r="M278" s="15" t="n">
        <f aca="false">SUM(I278:L278)</f>
        <v>38691</v>
      </c>
      <c r="N278" s="15" t="n">
        <f aca="false">IF(ISNUMBER(D278),D278-M278,"")</f>
        <v>0</v>
      </c>
      <c r="O278" s="15" t="n">
        <f aca="false">SUM(E278:H278)</f>
        <v>100</v>
      </c>
    </row>
    <row r="279" s="12" customFormat="true" ht="15" hidden="false" customHeight="false" outlineLevel="0" collapsed="false">
      <c r="A279" s="12" t="n">
        <v>2015</v>
      </c>
      <c r="B279" s="13" t="s">
        <v>96</v>
      </c>
      <c r="C279" s="14" t="s">
        <v>74</v>
      </c>
      <c r="D279" s="15" t="n">
        <v>3146387</v>
      </c>
      <c r="E279" s="16" t="n">
        <v>63</v>
      </c>
      <c r="F279" s="16" t="n">
        <v>37</v>
      </c>
      <c r="G279" s="16" t="s">
        <v>21</v>
      </c>
      <c r="H279" s="16" t="s">
        <v>21</v>
      </c>
      <c r="I279" s="15" t="n">
        <f aca="false">IF(ISNUMBER($D279),IF(ISNUMBER(E279),$D279*E279/100,""),"")</f>
        <v>1982223.81</v>
      </c>
      <c r="J279" s="15" t="n">
        <f aca="false">IF(ISNUMBER($D279),IF(ISNUMBER(F279),$D279*F279/100,""),"")</f>
        <v>1164163.19</v>
      </c>
      <c r="K279" s="15" t="str">
        <f aca="false">IF(ISNUMBER($D279),IF(ISNUMBER(G279),$D279*G279/100,""),"")</f>
        <v/>
      </c>
      <c r="L279" s="15" t="str">
        <f aca="false">IF(ISNUMBER($D279),IF(ISNUMBER(H279),$D279*H279/100,""),"")</f>
        <v/>
      </c>
      <c r="M279" s="15" t="n">
        <f aca="false">SUM(I279:L279)</f>
        <v>3146387</v>
      </c>
      <c r="N279" s="15" t="n">
        <f aca="false">IF(ISNUMBER(D279),D279-M279,"")</f>
        <v>0</v>
      </c>
      <c r="O279" s="15" t="n">
        <f aca="false">SUM(E279:H279)</f>
        <v>100</v>
      </c>
    </row>
    <row r="280" s="12" customFormat="true" ht="15" hidden="false" customHeight="false" outlineLevel="0" collapsed="false">
      <c r="A280" s="12" t="n">
        <v>2016</v>
      </c>
      <c r="B280" s="13" t="s">
        <v>96</v>
      </c>
      <c r="C280" s="14" t="s">
        <v>31</v>
      </c>
      <c r="D280" s="19" t="n">
        <v>20798047</v>
      </c>
      <c r="E280" s="17" t="n">
        <v>52.79</v>
      </c>
      <c r="F280" s="17" t="n">
        <v>44.55</v>
      </c>
      <c r="G280" s="17" t="n">
        <v>2.66</v>
      </c>
      <c r="H280" s="16" t="n">
        <v>0</v>
      </c>
      <c r="I280" s="15" t="n">
        <f aca="false">IF(ISNUMBER($D280),IF(ISNUMBER(E280),$D280*E280/100,""),"")</f>
        <v>10979289.0113</v>
      </c>
      <c r="J280" s="15" t="n">
        <f aca="false">IF(ISNUMBER($D280),IF(ISNUMBER(F280),$D280*F280/100,""),"")</f>
        <v>9265529.9385</v>
      </c>
      <c r="K280" s="15" t="n">
        <f aca="false">IF(ISNUMBER($D280),IF(ISNUMBER(G280),$D280*G280/100,""),"")</f>
        <v>553228.0502</v>
      </c>
      <c r="L280" s="15" t="n">
        <f aca="false">IF(ISNUMBER($D280),IF(ISNUMBER(H280),$D280*H280/100,""),"")</f>
        <v>0</v>
      </c>
      <c r="M280" s="15" t="n">
        <f aca="false">SUM(I280:L280)</f>
        <v>20798047</v>
      </c>
      <c r="N280" s="15" t="n">
        <f aca="false">IF(ISNUMBER(D280),D280-M280,"")</f>
        <v>0</v>
      </c>
      <c r="O280" s="15" t="n">
        <f aca="false">SUM(E280:H280)</f>
        <v>100</v>
      </c>
    </row>
    <row r="281" s="12" customFormat="true" ht="15" hidden="false" customHeight="false" outlineLevel="0" collapsed="false">
      <c r="A281" s="12" t="n">
        <v>2016</v>
      </c>
      <c r="B281" s="13" t="s">
        <v>96</v>
      </c>
      <c r="C281" s="14" t="s">
        <v>32</v>
      </c>
      <c r="D281" s="19" t="n">
        <v>505402</v>
      </c>
      <c r="E281" s="17" t="n">
        <v>59.36</v>
      </c>
      <c r="F281" s="17" t="n">
        <v>31.74</v>
      </c>
      <c r="G281" s="17" t="n">
        <v>8.9</v>
      </c>
      <c r="H281" s="16" t="n">
        <v>0</v>
      </c>
      <c r="I281" s="15" t="n">
        <f aca="false">IF(ISNUMBER($D281),IF(ISNUMBER(E281),$D281*E281/100,""),"")</f>
        <v>300006.6272</v>
      </c>
      <c r="J281" s="15" t="n">
        <f aca="false">IF(ISNUMBER($D281),IF(ISNUMBER(F281),$D281*F281/100,""),"")</f>
        <v>160414.5948</v>
      </c>
      <c r="K281" s="15" t="n">
        <f aca="false">IF(ISNUMBER($D281),IF(ISNUMBER(G281),$D281*G281/100,""),"")</f>
        <v>44980.778</v>
      </c>
      <c r="L281" s="15" t="n">
        <f aca="false">IF(ISNUMBER($D281),IF(ISNUMBER(H281),$D281*H281/100,""),"")</f>
        <v>0</v>
      </c>
      <c r="M281" s="15" t="n">
        <f aca="false">SUM(I281:L281)</f>
        <v>505402</v>
      </c>
      <c r="N281" s="15" t="n">
        <f aca="false">IF(ISNUMBER(D281),D281-M281,"")</f>
        <v>0</v>
      </c>
      <c r="O281" s="15" t="n">
        <f aca="false">SUM(E281:H281)</f>
        <v>100</v>
      </c>
    </row>
    <row r="282" s="12" customFormat="true" ht="15" hidden="false" customHeight="false" outlineLevel="0" collapsed="false">
      <c r="A282" s="12" t="n">
        <v>2016</v>
      </c>
      <c r="B282" s="13" t="s">
        <v>96</v>
      </c>
      <c r="C282" s="14" t="s">
        <v>40</v>
      </c>
      <c r="D282" s="19" t="n">
        <v>12819288</v>
      </c>
      <c r="E282" s="17" t="n">
        <v>55.33</v>
      </c>
      <c r="F282" s="17" t="n">
        <v>44.67</v>
      </c>
      <c r="G282" s="17" t="n">
        <v>0</v>
      </c>
      <c r="H282" s="16" t="n">
        <v>0</v>
      </c>
      <c r="I282" s="15" t="n">
        <f aca="false">IF(ISNUMBER($D282),IF(ISNUMBER(E282),$D282*E282/100,""),"")</f>
        <v>7092912.0504</v>
      </c>
      <c r="J282" s="15" t="n">
        <f aca="false">IF(ISNUMBER($D282),IF(ISNUMBER(F282),$D282*F282/100,""),"")</f>
        <v>5726375.9496</v>
      </c>
      <c r="K282" s="15" t="n">
        <f aca="false">IF(ISNUMBER($D282),IF(ISNUMBER(G282),$D282*G282/100,""),"")</f>
        <v>0</v>
      </c>
      <c r="L282" s="15" t="n">
        <f aca="false">IF(ISNUMBER($D282),IF(ISNUMBER(H282),$D282*H282/100,""),"")</f>
        <v>0</v>
      </c>
      <c r="M282" s="15" t="n">
        <f aca="false">SUM(I282:L282)</f>
        <v>12819288</v>
      </c>
      <c r="N282" s="15" t="n">
        <f aca="false">IF(ISNUMBER(D282),D282-M282,"")</f>
        <v>0</v>
      </c>
      <c r="O282" s="15" t="n">
        <f aca="false">SUM(E282:H282)</f>
        <v>100</v>
      </c>
    </row>
    <row r="283" s="12" customFormat="true" ht="15" hidden="false" customHeight="false" outlineLevel="0" collapsed="false">
      <c r="A283" s="12" t="n">
        <v>2016</v>
      </c>
      <c r="B283" s="13" t="s">
        <v>96</v>
      </c>
      <c r="C283" s="14" t="s">
        <v>103</v>
      </c>
      <c r="D283" s="19" t="n">
        <v>903034</v>
      </c>
      <c r="E283" s="17" t="n">
        <v>100</v>
      </c>
      <c r="F283" s="17" t="n">
        <v>0</v>
      </c>
      <c r="G283" s="17" t="n">
        <v>0</v>
      </c>
      <c r="H283" s="16" t="n">
        <v>0</v>
      </c>
      <c r="I283" s="15" t="n">
        <f aca="false">IF(ISNUMBER($D283),IF(ISNUMBER(E283),$D283*E283/100,""),"")</f>
        <v>903034</v>
      </c>
      <c r="J283" s="15" t="n">
        <f aca="false">IF(ISNUMBER($D283),IF(ISNUMBER(F283),$D283*F283/100,""),"")</f>
        <v>0</v>
      </c>
      <c r="K283" s="15" t="n">
        <f aca="false">IF(ISNUMBER($D283),IF(ISNUMBER(G283),$D283*G283/100,""),"")</f>
        <v>0</v>
      </c>
      <c r="L283" s="15" t="n">
        <f aca="false">IF(ISNUMBER($D283),IF(ISNUMBER(H283),$D283*H283/100,""),"")</f>
        <v>0</v>
      </c>
      <c r="M283" s="15" t="n">
        <f aca="false">SUM(I283:L283)</f>
        <v>903034</v>
      </c>
      <c r="N283" s="15" t="n">
        <f aca="false">IF(ISNUMBER(D283),D283-M283,"")</f>
        <v>0</v>
      </c>
      <c r="O283" s="15" t="n">
        <f aca="false">SUM(E283:H283)</f>
        <v>100</v>
      </c>
    </row>
    <row r="284" s="12" customFormat="true" ht="15" hidden="false" customHeight="false" outlineLevel="0" collapsed="false">
      <c r="A284" s="12" t="n">
        <v>2016</v>
      </c>
      <c r="B284" s="13" t="s">
        <v>96</v>
      </c>
      <c r="C284" s="14" t="s">
        <v>104</v>
      </c>
      <c r="D284" s="19" t="n">
        <v>128196</v>
      </c>
      <c r="E284" s="17" t="n">
        <v>100</v>
      </c>
      <c r="F284" s="17" t="n">
        <v>0</v>
      </c>
      <c r="G284" s="17" t="n">
        <v>0</v>
      </c>
      <c r="H284" s="16" t="n">
        <v>0</v>
      </c>
      <c r="I284" s="15" t="n">
        <f aca="false">IF(ISNUMBER($D284),IF(ISNUMBER(E284),$D284*E284/100,""),"")</f>
        <v>128196</v>
      </c>
      <c r="J284" s="15" t="n">
        <f aca="false">IF(ISNUMBER($D284),IF(ISNUMBER(F284),$D284*F284/100,""),"")</f>
        <v>0</v>
      </c>
      <c r="K284" s="15" t="n">
        <f aca="false">IF(ISNUMBER($D284),IF(ISNUMBER(G284),$D284*G284/100,""),"")</f>
        <v>0</v>
      </c>
      <c r="L284" s="15" t="n">
        <f aca="false">IF(ISNUMBER($D284),IF(ISNUMBER(H284),$D284*H284/100,""),"")</f>
        <v>0</v>
      </c>
      <c r="M284" s="15" t="n">
        <f aca="false">SUM(I284:L284)</f>
        <v>128196</v>
      </c>
      <c r="N284" s="15" t="n">
        <f aca="false">IF(ISNUMBER(D284),D284-M284,"")</f>
        <v>0</v>
      </c>
      <c r="O284" s="15" t="n">
        <f aca="false">SUM(E284:H284)</f>
        <v>100</v>
      </c>
    </row>
    <row r="285" s="12" customFormat="true" ht="15" hidden="false" customHeight="false" outlineLevel="0" collapsed="false">
      <c r="A285" s="12" t="n">
        <v>2016</v>
      </c>
      <c r="B285" s="13" t="s">
        <v>96</v>
      </c>
      <c r="C285" s="14" t="s">
        <v>74</v>
      </c>
      <c r="D285" s="19" t="n">
        <v>4158243</v>
      </c>
      <c r="E285" s="17" t="n">
        <v>82.41</v>
      </c>
      <c r="F285" s="17" t="n">
        <v>0</v>
      </c>
      <c r="G285" s="17" t="n">
        <v>17.59</v>
      </c>
      <c r="H285" s="16" t="n">
        <v>0</v>
      </c>
      <c r="I285" s="15" t="n">
        <f aca="false">IF(ISNUMBER($D285),IF(ISNUMBER(E285),$D285*E285/100,""),"")</f>
        <v>3426808.0563</v>
      </c>
      <c r="J285" s="15" t="n">
        <f aca="false">IF(ISNUMBER($D285),IF(ISNUMBER(F285),$D285*F285/100,""),"")</f>
        <v>0</v>
      </c>
      <c r="K285" s="15" t="n">
        <f aca="false">IF(ISNUMBER($D285),IF(ISNUMBER(G285),$D285*G285/100,""),"")</f>
        <v>731434.9437</v>
      </c>
      <c r="L285" s="15" t="n">
        <f aca="false">IF(ISNUMBER($D285),IF(ISNUMBER(H285),$D285*H285/100,""),"")</f>
        <v>0</v>
      </c>
      <c r="M285" s="15" t="n">
        <f aca="false">SUM(I285:L285)</f>
        <v>4158243</v>
      </c>
      <c r="N285" s="15" t="n">
        <f aca="false">IF(ISNUMBER(D285),D285-M285,"")</f>
        <v>0</v>
      </c>
      <c r="O285" s="15" t="n">
        <f aca="false">SUM(E285:H285)</f>
        <v>100</v>
      </c>
    </row>
    <row r="286" s="12" customFormat="true" ht="15" hidden="false" customHeight="false" outlineLevel="0" collapsed="false">
      <c r="A286" s="12" t="n">
        <v>2016</v>
      </c>
      <c r="B286" s="13" t="s">
        <v>96</v>
      </c>
      <c r="C286" s="14" t="s">
        <v>94</v>
      </c>
      <c r="D286" s="19" t="n">
        <v>109301</v>
      </c>
      <c r="E286" s="17" t="n">
        <v>100</v>
      </c>
      <c r="F286" s="17" t="n">
        <v>0</v>
      </c>
      <c r="G286" s="17" t="n">
        <v>0</v>
      </c>
      <c r="H286" s="16" t="n">
        <v>0</v>
      </c>
      <c r="I286" s="15" t="n">
        <f aca="false">IF(ISNUMBER($D286),IF(ISNUMBER(E286),$D286*E286/100,""),"")</f>
        <v>109301</v>
      </c>
      <c r="J286" s="15" t="n">
        <f aca="false">IF(ISNUMBER($D286),IF(ISNUMBER(F286),$D286*F286/100,""),"")</f>
        <v>0</v>
      </c>
      <c r="K286" s="15" t="n">
        <f aca="false">IF(ISNUMBER($D286),IF(ISNUMBER(G286),$D286*G286/100,""),"")</f>
        <v>0</v>
      </c>
      <c r="L286" s="15" t="n">
        <f aca="false">IF(ISNUMBER($D286),IF(ISNUMBER(H286),$D286*H286/100,""),"")</f>
        <v>0</v>
      </c>
      <c r="M286" s="15" t="n">
        <f aca="false">SUM(I286:L286)</f>
        <v>109301</v>
      </c>
      <c r="N286" s="15" t="n">
        <f aca="false">IF(ISNUMBER(D286),D286-M286,"")</f>
        <v>0</v>
      </c>
      <c r="O286" s="15" t="n">
        <f aca="false">SUM(E286:H286)</f>
        <v>100</v>
      </c>
    </row>
    <row r="287" s="12" customFormat="true" ht="15" hidden="false" customHeight="false" outlineLevel="0" collapsed="false">
      <c r="A287" s="12" t="n">
        <v>2016</v>
      </c>
      <c r="B287" s="13" t="s">
        <v>96</v>
      </c>
      <c r="C287" s="14" t="s">
        <v>105</v>
      </c>
      <c r="D287" s="19" t="n">
        <v>395536</v>
      </c>
      <c r="E287" s="17" t="n">
        <v>100</v>
      </c>
      <c r="F287" s="17" t="n">
        <v>0</v>
      </c>
      <c r="G287" s="17" t="n">
        <v>0</v>
      </c>
      <c r="H287" s="16" t="n">
        <v>0</v>
      </c>
      <c r="I287" s="15" t="n">
        <f aca="false">IF(ISNUMBER($D287),IF(ISNUMBER(E287),$D287*E287/100,""),"")</f>
        <v>395536</v>
      </c>
      <c r="J287" s="15" t="n">
        <f aca="false">IF(ISNUMBER($D287),IF(ISNUMBER(F287),$D287*F287/100,""),"")</f>
        <v>0</v>
      </c>
      <c r="K287" s="15" t="n">
        <f aca="false">IF(ISNUMBER($D287),IF(ISNUMBER(G287),$D287*G287/100,""),"")</f>
        <v>0</v>
      </c>
      <c r="L287" s="15" t="n">
        <f aca="false">IF(ISNUMBER($D287),IF(ISNUMBER(H287),$D287*H287/100,""),"")</f>
        <v>0</v>
      </c>
      <c r="M287" s="15" t="n">
        <f aca="false">SUM(I287:L287)</f>
        <v>395536</v>
      </c>
      <c r="N287" s="15" t="n">
        <f aca="false">IF(ISNUMBER(D287),D287-M287,"")</f>
        <v>0</v>
      </c>
      <c r="O287" s="15" t="n">
        <f aca="false">SUM(E287:H287)</f>
        <v>100</v>
      </c>
    </row>
    <row r="288" s="12" customFormat="true" ht="15" hidden="false" customHeight="false" outlineLevel="0" collapsed="false">
      <c r="A288" s="12" t="n">
        <v>2017</v>
      </c>
      <c r="B288" s="13" t="s">
        <v>96</v>
      </c>
      <c r="C288" s="14" t="s">
        <v>106</v>
      </c>
      <c r="D288" s="19" t="n">
        <v>30731002</v>
      </c>
      <c r="E288" s="17" t="n">
        <v>29.8</v>
      </c>
      <c r="F288" s="17" t="n">
        <v>22.4</v>
      </c>
      <c r="G288" s="17" t="n">
        <v>47.8</v>
      </c>
      <c r="H288" s="16" t="n">
        <v>0</v>
      </c>
      <c r="I288" s="15" t="n">
        <f aca="false">IF(ISNUMBER($D288),IF(ISNUMBER(E288),$D288*E288/100,""),"")</f>
        <v>9157838.596</v>
      </c>
      <c r="J288" s="15" t="n">
        <f aca="false">IF(ISNUMBER($D288),IF(ISNUMBER(F288),$D288*F288/100,""),"")</f>
        <v>6883744.448</v>
      </c>
      <c r="K288" s="15" t="n">
        <f aca="false">IF(ISNUMBER($D288),IF(ISNUMBER(G288),$D288*G288/100,""),"")</f>
        <v>14689418.956</v>
      </c>
      <c r="L288" s="15" t="n">
        <f aca="false">IF(ISNUMBER($D288),IF(ISNUMBER(H288),$D288*H288/100,""),"")</f>
        <v>0</v>
      </c>
      <c r="M288" s="15" t="n">
        <f aca="false">SUM(I288:L288)</f>
        <v>30731002</v>
      </c>
      <c r="N288" s="15" t="n">
        <f aca="false">IF(ISNUMBER(D288),D288-M288,"")</f>
        <v>0</v>
      </c>
      <c r="O288" s="15" t="n">
        <f aca="false">SUM(E288:H288)</f>
        <v>100</v>
      </c>
    </row>
    <row r="289" s="12" customFormat="true" ht="15" hidden="false" customHeight="false" outlineLevel="0" collapsed="false">
      <c r="A289" s="12" t="n">
        <v>2017</v>
      </c>
      <c r="B289" s="13" t="s">
        <v>96</v>
      </c>
      <c r="C289" s="14" t="s">
        <v>107</v>
      </c>
      <c r="D289" s="19" t="n">
        <v>1911993</v>
      </c>
      <c r="E289" s="17" t="n">
        <v>0</v>
      </c>
      <c r="F289" s="17" t="n">
        <v>0</v>
      </c>
      <c r="G289" s="17" t="n">
        <v>100</v>
      </c>
      <c r="H289" s="16" t="n">
        <v>0</v>
      </c>
      <c r="I289" s="15" t="n">
        <f aca="false">IF(ISNUMBER($D289),IF(ISNUMBER(E289),$D289*E289/100,""),"")</f>
        <v>0</v>
      </c>
      <c r="J289" s="15" t="n">
        <f aca="false">IF(ISNUMBER($D289),IF(ISNUMBER(F289),$D289*F289/100,""),"")</f>
        <v>0</v>
      </c>
      <c r="K289" s="15" t="n">
        <f aca="false">IF(ISNUMBER($D289),IF(ISNUMBER(G289),$D289*G289/100,""),"")</f>
        <v>1911993</v>
      </c>
      <c r="L289" s="15" t="n">
        <f aca="false">IF(ISNUMBER($D289),IF(ISNUMBER(H289),$D289*H289/100,""),"")</f>
        <v>0</v>
      </c>
      <c r="M289" s="15" t="n">
        <f aca="false">SUM(I289:L289)</f>
        <v>1911993</v>
      </c>
      <c r="N289" s="15" t="n">
        <f aca="false">IF(ISNUMBER(D289),D289-M289,"")</f>
        <v>0</v>
      </c>
      <c r="O289" s="15" t="n">
        <f aca="false">SUM(E289:H289)</f>
        <v>100</v>
      </c>
    </row>
    <row r="290" s="12" customFormat="true" ht="15" hidden="false" customHeight="false" outlineLevel="0" collapsed="false">
      <c r="A290" s="12" t="n">
        <v>2017</v>
      </c>
      <c r="B290" s="13" t="s">
        <v>96</v>
      </c>
      <c r="C290" s="14" t="s">
        <v>108</v>
      </c>
      <c r="D290" s="19" t="n">
        <v>800000</v>
      </c>
      <c r="E290" s="17" t="n">
        <v>0</v>
      </c>
      <c r="F290" s="17" t="n">
        <v>0</v>
      </c>
      <c r="G290" s="17" t="n">
        <v>100</v>
      </c>
      <c r="H290" s="16" t="n">
        <v>0</v>
      </c>
      <c r="I290" s="15" t="n">
        <f aca="false">IF(ISNUMBER($D290),IF(ISNUMBER(E290),$D290*E290/100,""),"")</f>
        <v>0</v>
      </c>
      <c r="J290" s="15" t="n">
        <f aca="false">IF(ISNUMBER($D290),IF(ISNUMBER(F290),$D290*F290/100,""),"")</f>
        <v>0</v>
      </c>
      <c r="K290" s="15" t="n">
        <f aca="false">IF(ISNUMBER($D290),IF(ISNUMBER(G290),$D290*G290/100,""),"")</f>
        <v>800000</v>
      </c>
      <c r="L290" s="15" t="n">
        <f aca="false">IF(ISNUMBER($D290),IF(ISNUMBER(H290),$D290*H290/100,""),"")</f>
        <v>0</v>
      </c>
      <c r="M290" s="15" t="n">
        <f aca="false">SUM(I290:L290)</f>
        <v>800000</v>
      </c>
      <c r="N290" s="15" t="n">
        <f aca="false">IF(ISNUMBER(D290),D290-M290,"")</f>
        <v>0</v>
      </c>
      <c r="O290" s="15" t="n">
        <f aca="false">SUM(E290:H290)</f>
        <v>100</v>
      </c>
    </row>
    <row r="291" s="12" customFormat="true" ht="15" hidden="false" customHeight="false" outlineLevel="0" collapsed="false">
      <c r="A291" s="12" t="n">
        <v>2017</v>
      </c>
      <c r="B291" s="13" t="s">
        <v>96</v>
      </c>
      <c r="C291" s="14" t="s">
        <v>109</v>
      </c>
      <c r="D291" s="19" t="n">
        <v>5984651</v>
      </c>
      <c r="E291" s="17" t="n">
        <v>0</v>
      </c>
      <c r="F291" s="17" t="n">
        <v>34.8</v>
      </c>
      <c r="G291" s="17" t="n">
        <v>65.2</v>
      </c>
      <c r="H291" s="16" t="n">
        <v>0</v>
      </c>
      <c r="I291" s="15" t="n">
        <f aca="false">IF(ISNUMBER($D291),IF(ISNUMBER(E291),$D291*E291/100,""),"")</f>
        <v>0</v>
      </c>
      <c r="J291" s="15" t="n">
        <f aca="false">IF(ISNUMBER($D291),IF(ISNUMBER(F291),$D291*F291/100,""),"")</f>
        <v>2082658.548</v>
      </c>
      <c r="K291" s="15" t="n">
        <f aca="false">IF(ISNUMBER($D291),IF(ISNUMBER(G291),$D291*G291/100,""),"")</f>
        <v>3901992.452</v>
      </c>
      <c r="L291" s="15" t="n">
        <f aca="false">IF(ISNUMBER($D291),IF(ISNUMBER(H291),$D291*H291/100,""),"")</f>
        <v>0</v>
      </c>
      <c r="M291" s="15" t="n">
        <f aca="false">SUM(I291:L291)</f>
        <v>5984651</v>
      </c>
      <c r="N291" s="15" t="n">
        <f aca="false">IF(ISNUMBER(D291),D291-M291,"")</f>
        <v>0</v>
      </c>
      <c r="O291" s="15" t="n">
        <f aca="false">SUM(E291:H291)</f>
        <v>100</v>
      </c>
    </row>
    <row r="292" s="12" customFormat="true" ht="15" hidden="false" customHeight="false" outlineLevel="0" collapsed="false">
      <c r="A292" s="12" t="n">
        <v>2017</v>
      </c>
      <c r="B292" s="13" t="s">
        <v>96</v>
      </c>
      <c r="C292" s="14" t="s">
        <v>110</v>
      </c>
      <c r="D292" s="19" t="n">
        <v>314513</v>
      </c>
      <c r="E292" s="17" t="n">
        <v>0</v>
      </c>
      <c r="F292" s="17" t="n">
        <v>100</v>
      </c>
      <c r="G292" s="17" t="n">
        <v>0</v>
      </c>
      <c r="H292" s="16" t="n">
        <v>0</v>
      </c>
      <c r="I292" s="15" t="n">
        <f aca="false">IF(ISNUMBER($D292),IF(ISNUMBER(E292),$D292*E292/100,""),"")</f>
        <v>0</v>
      </c>
      <c r="J292" s="15" t="n">
        <f aca="false">IF(ISNUMBER($D292),IF(ISNUMBER(F292),$D292*F292/100,""),"")</f>
        <v>314513</v>
      </c>
      <c r="K292" s="15" t="n">
        <f aca="false">IF(ISNUMBER($D292),IF(ISNUMBER(G292),$D292*G292/100,""),"")</f>
        <v>0</v>
      </c>
      <c r="L292" s="15" t="n">
        <f aca="false">IF(ISNUMBER($D292),IF(ISNUMBER(H292),$D292*H292/100,""),"")</f>
        <v>0</v>
      </c>
      <c r="M292" s="15" t="n">
        <f aca="false">SUM(I292:L292)</f>
        <v>314513</v>
      </c>
      <c r="N292" s="15" t="n">
        <f aca="false">IF(ISNUMBER(D292),D292-M292,"")</f>
        <v>0</v>
      </c>
      <c r="O292" s="15" t="n">
        <f aca="false">SUM(E292:H292)</f>
        <v>100</v>
      </c>
    </row>
    <row r="293" s="12" customFormat="true" ht="15" hidden="false" customHeight="false" outlineLevel="0" collapsed="false">
      <c r="A293" s="12" t="n">
        <v>2017</v>
      </c>
      <c r="B293" s="13" t="s">
        <v>96</v>
      </c>
      <c r="C293" s="14" t="s">
        <v>111</v>
      </c>
      <c r="D293" s="19" t="n">
        <v>5117239</v>
      </c>
      <c r="E293" s="17" t="n">
        <v>0</v>
      </c>
      <c r="F293" s="17" t="n">
        <v>0</v>
      </c>
      <c r="G293" s="17" t="n">
        <v>100</v>
      </c>
      <c r="H293" s="16" t="n">
        <v>0</v>
      </c>
      <c r="I293" s="15" t="n">
        <f aca="false">IF(ISNUMBER($D293),IF(ISNUMBER(E293),$D293*E293/100,""),"")</f>
        <v>0</v>
      </c>
      <c r="J293" s="15" t="n">
        <f aca="false">IF(ISNUMBER($D293),IF(ISNUMBER(F293),$D293*F293/100,""),"")</f>
        <v>0</v>
      </c>
      <c r="K293" s="15" t="n">
        <f aca="false">IF(ISNUMBER($D293),IF(ISNUMBER(G293),$D293*G293/100,""),"")</f>
        <v>5117239</v>
      </c>
      <c r="L293" s="15" t="n">
        <f aca="false">IF(ISNUMBER($D293),IF(ISNUMBER(H293),$D293*H293/100,""),"")</f>
        <v>0</v>
      </c>
      <c r="M293" s="15" t="n">
        <f aca="false">SUM(I293:L293)</f>
        <v>5117239</v>
      </c>
      <c r="N293" s="15" t="n">
        <f aca="false">IF(ISNUMBER(D293),D293-M293,"")</f>
        <v>0</v>
      </c>
      <c r="O293" s="15" t="n">
        <f aca="false">SUM(E293:H293)</f>
        <v>100</v>
      </c>
    </row>
    <row r="294" s="12" customFormat="true" ht="15" hidden="false" customHeight="false" outlineLevel="0" collapsed="false">
      <c r="A294" s="12" t="n">
        <v>2017</v>
      </c>
      <c r="B294" s="13" t="s">
        <v>96</v>
      </c>
      <c r="C294" s="14" t="s">
        <v>112</v>
      </c>
      <c r="D294" s="19" t="n">
        <v>193596</v>
      </c>
      <c r="E294" s="17" t="n">
        <v>60</v>
      </c>
      <c r="F294" s="17" t="n">
        <v>0</v>
      </c>
      <c r="G294" s="17" t="n">
        <v>40</v>
      </c>
      <c r="H294" s="16" t="n">
        <v>0</v>
      </c>
      <c r="I294" s="15" t="n">
        <f aca="false">IF(ISNUMBER($D294),IF(ISNUMBER(E294),$D294*E294/100,""),"")</f>
        <v>116157.6</v>
      </c>
      <c r="J294" s="15" t="n">
        <f aca="false">IF(ISNUMBER($D294),IF(ISNUMBER(F294),$D294*F294/100,""),"")</f>
        <v>0</v>
      </c>
      <c r="K294" s="15" t="n">
        <f aca="false">IF(ISNUMBER($D294),IF(ISNUMBER(G294),$D294*G294/100,""),"")</f>
        <v>77438.4</v>
      </c>
      <c r="L294" s="15" t="n">
        <f aca="false">IF(ISNUMBER($D294),IF(ISNUMBER(H294),$D294*H294/100,""),"")</f>
        <v>0</v>
      </c>
      <c r="M294" s="15" t="n">
        <f aca="false">SUM(I294:L294)</f>
        <v>193596</v>
      </c>
      <c r="N294" s="15" t="n">
        <f aca="false">IF(ISNUMBER(D294),D294-M294,"")</f>
        <v>0</v>
      </c>
      <c r="O294" s="15" t="n">
        <f aca="false">SUM(E294:H294)</f>
        <v>100</v>
      </c>
    </row>
    <row r="295" s="12" customFormat="true" ht="15" hidden="false" customHeight="false" outlineLevel="0" collapsed="false">
      <c r="A295" s="12" t="n">
        <v>2017</v>
      </c>
      <c r="B295" s="13" t="s">
        <v>96</v>
      </c>
      <c r="C295" s="14" t="s">
        <v>113</v>
      </c>
      <c r="D295" s="19" t="n">
        <v>3040550</v>
      </c>
      <c r="E295" s="17" t="n">
        <v>0</v>
      </c>
      <c r="F295" s="17" t="n">
        <v>1.7</v>
      </c>
      <c r="G295" s="17" t="n">
        <v>98.3</v>
      </c>
      <c r="H295" s="16" t="n">
        <v>0</v>
      </c>
      <c r="I295" s="15" t="n">
        <f aca="false">IF(ISNUMBER($D295),IF(ISNUMBER(E295),$D295*E295/100,""),"")</f>
        <v>0</v>
      </c>
      <c r="J295" s="15" t="n">
        <f aca="false">IF(ISNUMBER($D295),IF(ISNUMBER(F295),$D295*F295/100,""),"")</f>
        <v>51689.35</v>
      </c>
      <c r="K295" s="15" t="n">
        <f aca="false">IF(ISNUMBER($D295),IF(ISNUMBER(G295),$D295*G295/100,""),"")</f>
        <v>2988860.65</v>
      </c>
      <c r="L295" s="15" t="n">
        <f aca="false">IF(ISNUMBER($D295),IF(ISNUMBER(H295),$D295*H295/100,""),"")</f>
        <v>0</v>
      </c>
      <c r="M295" s="15" t="n">
        <f aca="false">SUM(I295:L295)</f>
        <v>3040550</v>
      </c>
      <c r="N295" s="15" t="n">
        <f aca="false">IF(ISNUMBER(D295),D295-M295,"")</f>
        <v>0</v>
      </c>
      <c r="O295" s="15" t="n">
        <f aca="false">SUM(E295:H295)</f>
        <v>100</v>
      </c>
    </row>
    <row r="296" s="12" customFormat="true" ht="15" hidden="false" customHeight="false" outlineLevel="0" collapsed="false">
      <c r="A296" s="12" t="n">
        <v>2017</v>
      </c>
      <c r="B296" s="13" t="s">
        <v>96</v>
      </c>
      <c r="C296" s="14" t="s">
        <v>114</v>
      </c>
      <c r="D296" s="19" t="n">
        <v>1929279</v>
      </c>
      <c r="E296" s="17" t="n">
        <v>58</v>
      </c>
      <c r="F296" s="17" t="n">
        <v>0</v>
      </c>
      <c r="G296" s="17" t="n">
        <v>42</v>
      </c>
      <c r="H296" s="16" t="n">
        <v>0</v>
      </c>
      <c r="I296" s="15" t="n">
        <f aca="false">IF(ISNUMBER($D296),IF(ISNUMBER(E296),$D296*E296/100,""),"")</f>
        <v>1118981.82</v>
      </c>
      <c r="J296" s="15" t="n">
        <f aca="false">IF(ISNUMBER($D296),IF(ISNUMBER(F296),$D296*F296/100,""),"")</f>
        <v>0</v>
      </c>
      <c r="K296" s="15" t="n">
        <f aca="false">IF(ISNUMBER($D296),IF(ISNUMBER(G296),$D296*G296/100,""),"")</f>
        <v>810297.18</v>
      </c>
      <c r="L296" s="15" t="n">
        <f aca="false">IF(ISNUMBER($D296),IF(ISNUMBER(H296),$D296*H296/100,""),"")</f>
        <v>0</v>
      </c>
      <c r="M296" s="15" t="n">
        <f aca="false">SUM(I296:L296)</f>
        <v>1929279</v>
      </c>
      <c r="N296" s="15" t="n">
        <f aca="false">IF(ISNUMBER(D296),D296-M296,"")</f>
        <v>0</v>
      </c>
      <c r="O296" s="15" t="n">
        <f aca="false">SUM(E296:H296)</f>
        <v>100</v>
      </c>
    </row>
    <row r="297" s="12" customFormat="true" ht="15" hidden="false" customHeight="false" outlineLevel="0" collapsed="false">
      <c r="A297" s="12" t="n">
        <v>2017</v>
      </c>
      <c r="B297" s="13" t="s">
        <v>96</v>
      </c>
      <c r="C297" s="14" t="s">
        <v>74</v>
      </c>
      <c r="D297" s="19" t="n">
        <v>3773584</v>
      </c>
      <c r="E297" s="17" t="n">
        <v>40</v>
      </c>
      <c r="F297" s="17" t="n">
        <v>0</v>
      </c>
      <c r="G297" s="17" t="n">
        <v>60</v>
      </c>
      <c r="H297" s="16" t="n">
        <v>0</v>
      </c>
      <c r="I297" s="15" t="n">
        <f aca="false">IF(ISNUMBER($D297),IF(ISNUMBER(E297),$D297*E297/100,""),"")</f>
        <v>1509433.6</v>
      </c>
      <c r="J297" s="15" t="n">
        <f aca="false">IF(ISNUMBER($D297),IF(ISNUMBER(F297),$D297*F297/100,""),"")</f>
        <v>0</v>
      </c>
      <c r="K297" s="15" t="n">
        <f aca="false">IF(ISNUMBER($D297),IF(ISNUMBER(G297),$D297*G297/100,""),"")</f>
        <v>2264150.4</v>
      </c>
      <c r="L297" s="15" t="n">
        <f aca="false">IF(ISNUMBER($D297),IF(ISNUMBER(H297),$D297*H297/100,""),"")</f>
        <v>0</v>
      </c>
      <c r="M297" s="15" t="n">
        <f aca="false">SUM(I297:L297)</f>
        <v>3773584</v>
      </c>
      <c r="N297" s="15" t="n">
        <f aca="false">IF(ISNUMBER(D297),D297-M297,"")</f>
        <v>0</v>
      </c>
      <c r="O297" s="15" t="n">
        <f aca="false">SUM(E297:H297)</f>
        <v>100</v>
      </c>
    </row>
    <row r="298" s="12" customFormat="true" ht="15" hidden="false" customHeight="false" outlineLevel="0" collapsed="false">
      <c r="A298" s="12" t="n">
        <v>2017</v>
      </c>
      <c r="B298" s="13" t="s">
        <v>96</v>
      </c>
      <c r="C298" s="14" t="s">
        <v>115</v>
      </c>
      <c r="D298" s="19" t="n">
        <v>5088706</v>
      </c>
      <c r="E298" s="17" t="n">
        <v>63</v>
      </c>
      <c r="F298" s="17" t="n">
        <v>13</v>
      </c>
      <c r="G298" s="17" t="n">
        <v>24</v>
      </c>
      <c r="H298" s="16" t="n">
        <v>0</v>
      </c>
      <c r="I298" s="15" t="n">
        <f aca="false">IF(ISNUMBER($D298),IF(ISNUMBER(E298),$D298*E298/100,""),"")</f>
        <v>3205884.78</v>
      </c>
      <c r="J298" s="15" t="n">
        <f aca="false">IF(ISNUMBER($D298),IF(ISNUMBER(F298),$D298*F298/100,""),"")</f>
        <v>661531.78</v>
      </c>
      <c r="K298" s="15" t="n">
        <f aca="false">IF(ISNUMBER($D298),IF(ISNUMBER(G298),$D298*G298/100,""),"")</f>
        <v>1221289.44</v>
      </c>
      <c r="L298" s="15" t="n">
        <f aca="false">IF(ISNUMBER($D298),IF(ISNUMBER(H298),$D298*H298/100,""),"")</f>
        <v>0</v>
      </c>
      <c r="M298" s="15" t="n">
        <f aca="false">SUM(I298:L298)</f>
        <v>5088706</v>
      </c>
      <c r="N298" s="15" t="n">
        <f aca="false">IF(ISNUMBER(D298),D298-M298,"")</f>
        <v>0</v>
      </c>
      <c r="O298" s="15" t="n">
        <f aca="false">SUM(E298:H298)</f>
        <v>100</v>
      </c>
    </row>
    <row r="299" s="12" customFormat="true" ht="15" hidden="false" customHeight="false" outlineLevel="0" collapsed="false">
      <c r="A299" s="12" t="n">
        <v>2018</v>
      </c>
      <c r="B299" s="13" t="s">
        <v>96</v>
      </c>
      <c r="C299" s="14" t="s">
        <v>31</v>
      </c>
      <c r="D299" s="19" t="n">
        <v>29714719</v>
      </c>
      <c r="E299" s="17" t="n">
        <v>34</v>
      </c>
      <c r="F299" s="17" t="n">
        <v>35</v>
      </c>
      <c r="G299" s="17" t="n">
        <v>31</v>
      </c>
      <c r="H299" s="17" t="s">
        <v>21</v>
      </c>
      <c r="I299" s="15" t="n">
        <f aca="false">IF(ISNUMBER($D299),IF(ISNUMBER(E299),$D299*E299/100,""),"")</f>
        <v>10103004.46</v>
      </c>
      <c r="J299" s="15" t="n">
        <f aca="false">IF(ISNUMBER($D299),IF(ISNUMBER(F299),$D299*F299/100,""),"")</f>
        <v>10400151.65</v>
      </c>
      <c r="K299" s="15" t="n">
        <f aca="false">IF(ISNUMBER($D299),IF(ISNUMBER(G299),$D299*G299/100,""),"")</f>
        <v>9211562.89</v>
      </c>
      <c r="L299" s="15" t="str">
        <f aca="false">IF(ISNUMBER($D299),IF(ISNUMBER(H299),$D299*H299/100,""),"")</f>
        <v/>
      </c>
      <c r="M299" s="15" t="n">
        <f aca="false">SUM(I299:L299)</f>
        <v>29714719</v>
      </c>
      <c r="N299" s="15" t="n">
        <f aca="false">IF(ISNUMBER(D299),D299-M299,"")</f>
        <v>0</v>
      </c>
      <c r="O299" s="15" t="n">
        <f aca="false">SUM(E299:H299)</f>
        <v>100</v>
      </c>
    </row>
    <row r="300" s="12" customFormat="true" ht="15" hidden="false" customHeight="false" outlineLevel="0" collapsed="false">
      <c r="A300" s="12" t="n">
        <v>2018</v>
      </c>
      <c r="B300" s="13" t="s">
        <v>96</v>
      </c>
      <c r="C300" s="14" t="s">
        <v>32</v>
      </c>
      <c r="D300" s="19" t="n">
        <v>957168</v>
      </c>
      <c r="E300" s="17" t="n">
        <v>100</v>
      </c>
      <c r="F300" s="17" t="n">
        <v>0</v>
      </c>
      <c r="G300" s="17" t="n">
        <v>0</v>
      </c>
      <c r="H300" s="17" t="s">
        <v>21</v>
      </c>
      <c r="I300" s="15" t="n">
        <f aca="false">IF(ISNUMBER($D300),IF(ISNUMBER(E300),$D300*E300/100,""),"")</f>
        <v>957168</v>
      </c>
      <c r="J300" s="15" t="n">
        <f aca="false">IF(ISNUMBER($D300),IF(ISNUMBER(F300),$D300*F300/100,""),"")</f>
        <v>0</v>
      </c>
      <c r="K300" s="15" t="n">
        <f aca="false">IF(ISNUMBER($D300),IF(ISNUMBER(G300),$D300*G300/100,""),"")</f>
        <v>0</v>
      </c>
      <c r="L300" s="15" t="str">
        <f aca="false">IF(ISNUMBER($D300),IF(ISNUMBER(H300),$D300*H300/100,""),"")</f>
        <v/>
      </c>
      <c r="M300" s="15" t="n">
        <f aca="false">SUM(I300:L300)</f>
        <v>957168</v>
      </c>
      <c r="N300" s="15" t="n">
        <f aca="false">IF(ISNUMBER(D300),D300-M300,"")</f>
        <v>0</v>
      </c>
      <c r="O300" s="15" t="n">
        <f aca="false">SUM(E300:H300)</f>
        <v>100</v>
      </c>
    </row>
    <row r="301" s="12" customFormat="true" ht="15" hidden="false" customHeight="false" outlineLevel="0" collapsed="false">
      <c r="A301" s="12" t="n">
        <v>2018</v>
      </c>
      <c r="B301" s="13" t="s">
        <v>96</v>
      </c>
      <c r="C301" s="14" t="s">
        <v>40</v>
      </c>
      <c r="D301" s="19" t="n">
        <v>8074572</v>
      </c>
      <c r="E301" s="17" t="n">
        <v>30</v>
      </c>
      <c r="F301" s="17" t="n">
        <v>57</v>
      </c>
      <c r="G301" s="17" t="n">
        <v>13</v>
      </c>
      <c r="H301" s="17" t="s">
        <v>21</v>
      </c>
      <c r="I301" s="15" t="n">
        <f aca="false">IF(ISNUMBER($D301),IF(ISNUMBER(E301),$D301*E301/100,""),"")</f>
        <v>2422371.6</v>
      </c>
      <c r="J301" s="15" t="n">
        <f aca="false">IF(ISNUMBER($D301),IF(ISNUMBER(F301),$D301*F301/100,""),"")</f>
        <v>4602506.04</v>
      </c>
      <c r="K301" s="15" t="n">
        <f aca="false">IF(ISNUMBER($D301),IF(ISNUMBER(G301),$D301*G301/100,""),"")</f>
        <v>1049694.36</v>
      </c>
      <c r="L301" s="15" t="str">
        <f aca="false">IF(ISNUMBER($D301),IF(ISNUMBER(H301),$D301*H301/100,""),"")</f>
        <v/>
      </c>
      <c r="M301" s="15" t="n">
        <f aca="false">SUM(I301:L301)</f>
        <v>8074572</v>
      </c>
      <c r="N301" s="15" t="n">
        <f aca="false">IF(ISNUMBER(D301),D301-M301,"")</f>
        <v>0</v>
      </c>
      <c r="O301" s="15" t="n">
        <f aca="false">SUM(E301:H301)</f>
        <v>100</v>
      </c>
    </row>
    <row r="302" s="12" customFormat="true" ht="15" hidden="false" customHeight="false" outlineLevel="0" collapsed="false">
      <c r="A302" s="12" t="n">
        <v>2018</v>
      </c>
      <c r="B302" s="13" t="s">
        <v>96</v>
      </c>
      <c r="C302" s="14" t="s">
        <v>73</v>
      </c>
      <c r="D302" s="19" t="n">
        <v>2353081</v>
      </c>
      <c r="E302" s="17" t="n">
        <v>27</v>
      </c>
      <c r="F302" s="17" t="n">
        <v>0</v>
      </c>
      <c r="G302" s="17" t="n">
        <v>73</v>
      </c>
      <c r="H302" s="17" t="s">
        <v>21</v>
      </c>
      <c r="I302" s="15" t="n">
        <f aca="false">IF(ISNUMBER($D302),IF(ISNUMBER(E302),$D302*E302/100,""),"")</f>
        <v>635331.87</v>
      </c>
      <c r="J302" s="15" t="n">
        <f aca="false">IF(ISNUMBER($D302),IF(ISNUMBER(F302),$D302*F302/100,""),"")</f>
        <v>0</v>
      </c>
      <c r="K302" s="15" t="n">
        <f aca="false">IF(ISNUMBER($D302),IF(ISNUMBER(G302),$D302*G302/100,""),"")</f>
        <v>1717749.13</v>
      </c>
      <c r="L302" s="15" t="str">
        <f aca="false">IF(ISNUMBER($D302),IF(ISNUMBER(H302),$D302*H302/100,""),"")</f>
        <v/>
      </c>
      <c r="M302" s="15" t="n">
        <f aca="false">SUM(I302:L302)</f>
        <v>2353081</v>
      </c>
      <c r="N302" s="15" t="n">
        <f aca="false">IF(ISNUMBER(D302),D302-M302,"")</f>
        <v>0</v>
      </c>
      <c r="O302" s="15" t="n">
        <f aca="false">SUM(E302:H302)</f>
        <v>100</v>
      </c>
    </row>
    <row r="303" s="12" customFormat="true" ht="15" hidden="false" customHeight="false" outlineLevel="0" collapsed="false">
      <c r="A303" s="12" t="n">
        <v>2018</v>
      </c>
      <c r="B303" s="13" t="s">
        <v>96</v>
      </c>
      <c r="C303" s="14" t="s">
        <v>104</v>
      </c>
      <c r="D303" s="19" t="n">
        <v>156257</v>
      </c>
      <c r="E303" s="17" t="n">
        <v>100</v>
      </c>
      <c r="F303" s="17" t="n">
        <v>0</v>
      </c>
      <c r="G303" s="17" t="n">
        <v>0</v>
      </c>
      <c r="H303" s="17" t="s">
        <v>21</v>
      </c>
      <c r="I303" s="15" t="n">
        <f aca="false">IF(ISNUMBER($D303),IF(ISNUMBER(E303),$D303*E303/100,""),"")</f>
        <v>156257</v>
      </c>
      <c r="J303" s="15" t="n">
        <f aca="false">IF(ISNUMBER($D303),IF(ISNUMBER(F303),$D303*F303/100,""),"")</f>
        <v>0</v>
      </c>
      <c r="K303" s="15" t="n">
        <f aca="false">IF(ISNUMBER($D303),IF(ISNUMBER(G303),$D303*G303/100,""),"")</f>
        <v>0</v>
      </c>
      <c r="L303" s="15" t="str">
        <f aca="false">IF(ISNUMBER($D303),IF(ISNUMBER(H303),$D303*H303/100,""),"")</f>
        <v/>
      </c>
      <c r="M303" s="15" t="n">
        <f aca="false">SUM(I303:L303)</f>
        <v>156257</v>
      </c>
      <c r="N303" s="15" t="n">
        <f aca="false">IF(ISNUMBER(D303),D303-M303,"")</f>
        <v>0</v>
      </c>
      <c r="O303" s="15" t="n">
        <f aca="false">SUM(E303:H303)</f>
        <v>100</v>
      </c>
    </row>
    <row r="304" s="12" customFormat="true" ht="15" hidden="false" customHeight="false" outlineLevel="0" collapsed="false">
      <c r="A304" s="12" t="n">
        <v>2018</v>
      </c>
      <c r="B304" s="13" t="s">
        <v>96</v>
      </c>
      <c r="C304" s="14" t="s">
        <v>74</v>
      </c>
      <c r="D304" s="19" t="n">
        <v>5156582</v>
      </c>
      <c r="E304" s="17" t="n">
        <v>57.8</v>
      </c>
      <c r="F304" s="17" t="n">
        <v>24</v>
      </c>
      <c r="G304" s="17" t="n">
        <v>18</v>
      </c>
      <c r="H304" s="17" t="s">
        <v>21</v>
      </c>
      <c r="I304" s="15" t="n">
        <f aca="false">IF(ISNUMBER($D304),IF(ISNUMBER(E304),$D304*E304/100,""),"")</f>
        <v>2980504.396</v>
      </c>
      <c r="J304" s="15" t="n">
        <f aca="false">IF(ISNUMBER($D304),IF(ISNUMBER(F304),$D304*F304/100,""),"")</f>
        <v>1237579.68</v>
      </c>
      <c r="K304" s="15" t="n">
        <f aca="false">IF(ISNUMBER($D304),IF(ISNUMBER(G304),$D304*G304/100,""),"")</f>
        <v>928184.76</v>
      </c>
      <c r="L304" s="15" t="str">
        <f aca="false">IF(ISNUMBER($D304),IF(ISNUMBER(H304),$D304*H304/100,""),"")</f>
        <v/>
      </c>
      <c r="M304" s="15" t="n">
        <f aca="false">SUM(I304:L304)</f>
        <v>5146268.836</v>
      </c>
      <c r="N304" s="15" t="n">
        <f aca="false">IF(ISNUMBER(D304),D304-M304,"")</f>
        <v>10313.1640000008</v>
      </c>
      <c r="O304" s="15" t="n">
        <f aca="false">SUM(E304:H304)</f>
        <v>99.8</v>
      </c>
    </row>
    <row r="305" s="12" customFormat="true" ht="15" hidden="false" customHeight="false" outlineLevel="0" collapsed="false">
      <c r="A305" s="12" t="n">
        <v>2018</v>
      </c>
      <c r="B305" s="13" t="s">
        <v>96</v>
      </c>
      <c r="C305" s="14" t="s">
        <v>116</v>
      </c>
      <c r="D305" s="19" t="n">
        <v>0</v>
      </c>
      <c r="E305" s="17" t="n">
        <v>0</v>
      </c>
      <c r="F305" s="17" t="n">
        <v>0</v>
      </c>
      <c r="G305" s="17" t="n">
        <v>0</v>
      </c>
      <c r="H305" s="17" t="s">
        <v>21</v>
      </c>
      <c r="I305" s="15" t="n">
        <f aca="false">IF(ISNUMBER($D305),IF(ISNUMBER(E305),$D305*E305/100,""),"")</f>
        <v>0</v>
      </c>
      <c r="J305" s="15" t="n">
        <f aca="false">IF(ISNUMBER($D305),IF(ISNUMBER(F305),$D305*F305/100,""),"")</f>
        <v>0</v>
      </c>
      <c r="K305" s="15" t="n">
        <f aca="false">IF(ISNUMBER($D305),IF(ISNUMBER(G305),$D305*G305/100,""),"")</f>
        <v>0</v>
      </c>
      <c r="L305" s="15" t="str">
        <f aca="false">IF(ISNUMBER($D305),IF(ISNUMBER(H305),$D305*H305/100,""),"")</f>
        <v/>
      </c>
      <c r="M305" s="15" t="n">
        <f aca="false">SUM(I305:L305)</f>
        <v>0</v>
      </c>
      <c r="N305" s="15" t="n">
        <f aca="false">IF(ISNUMBER(D305),D305-M305,"")</f>
        <v>0</v>
      </c>
      <c r="O305" s="15" t="n">
        <f aca="false">SUM(E305:H305)</f>
        <v>0</v>
      </c>
    </row>
    <row r="306" s="12" customFormat="true" ht="15" hidden="false" customHeight="false" outlineLevel="0" collapsed="false">
      <c r="A306" s="12" t="n">
        <v>2018</v>
      </c>
      <c r="B306" s="13" t="s">
        <v>96</v>
      </c>
      <c r="C306" s="14" t="s">
        <v>105</v>
      </c>
      <c r="D306" s="19" t="n">
        <v>2804344</v>
      </c>
      <c r="E306" s="17" t="n">
        <v>77.49</v>
      </c>
      <c r="F306" s="17" t="n">
        <v>0</v>
      </c>
      <c r="G306" s="17" t="n">
        <v>0</v>
      </c>
      <c r="H306" s="17" t="n">
        <v>23</v>
      </c>
      <c r="I306" s="15" t="n">
        <f aca="false">IF(ISNUMBER($D306),IF(ISNUMBER(E306),$D306*E306/100,""),"")</f>
        <v>2173086.1656</v>
      </c>
      <c r="J306" s="15" t="n">
        <f aca="false">IF(ISNUMBER($D306),IF(ISNUMBER(F306),$D306*F306/100,""),"")</f>
        <v>0</v>
      </c>
      <c r="K306" s="15" t="n">
        <f aca="false">IF(ISNUMBER($D306),IF(ISNUMBER(G306),$D306*G306/100,""),"")</f>
        <v>0</v>
      </c>
      <c r="L306" s="15" t="n">
        <f aca="false">IF(ISNUMBER($D306),IF(ISNUMBER(H306),$D306*H306/100,""),"")</f>
        <v>644999.12</v>
      </c>
      <c r="M306" s="15" t="n">
        <f aca="false">SUM(I306:L306)</f>
        <v>2818085.2856</v>
      </c>
      <c r="N306" s="15" t="n">
        <f aca="false">IF(ISNUMBER(D306),D306-M306,"")</f>
        <v>-13741.2856000001</v>
      </c>
      <c r="O306" s="15" t="n">
        <f aca="false">SUM(E306:H306)</f>
        <v>100.49</v>
      </c>
    </row>
    <row r="307" s="12" customFormat="true" ht="15" hidden="false" customHeight="false" outlineLevel="0" collapsed="false">
      <c r="A307" s="12" t="n">
        <v>2019</v>
      </c>
      <c r="B307" s="13" t="s">
        <v>96</v>
      </c>
      <c r="C307" s="26" t="s">
        <v>38</v>
      </c>
      <c r="D307" s="31" t="n">
        <v>27836829</v>
      </c>
      <c r="E307" s="23" t="n">
        <v>27</v>
      </c>
      <c r="F307" s="23" t="n">
        <v>45</v>
      </c>
      <c r="G307" s="23" t="n">
        <v>28</v>
      </c>
      <c r="H307" s="23" t="n">
        <v>0</v>
      </c>
      <c r="I307" s="15"/>
      <c r="J307" s="15"/>
      <c r="K307" s="15"/>
      <c r="L307" s="15"/>
      <c r="M307" s="15" t="n">
        <f aca="false">SUM(I307:L307)</f>
        <v>0</v>
      </c>
      <c r="N307" s="15" t="n">
        <f aca="false">IF(ISNUMBER(D307),D307-M307,"")</f>
        <v>27836829</v>
      </c>
      <c r="O307" s="15"/>
    </row>
    <row r="308" s="12" customFormat="true" ht="15" hidden="false" customHeight="false" outlineLevel="0" collapsed="false">
      <c r="A308" s="12" t="n">
        <v>2019</v>
      </c>
      <c r="B308" s="13" t="s">
        <v>96</v>
      </c>
      <c r="C308" s="26" t="s">
        <v>32</v>
      </c>
      <c r="D308" s="31" t="n">
        <v>731508</v>
      </c>
      <c r="E308" s="23" t="n">
        <v>100</v>
      </c>
      <c r="F308" s="23" t="n">
        <v>0</v>
      </c>
      <c r="G308" s="23" t="n">
        <v>0</v>
      </c>
      <c r="H308" s="23" t="n">
        <v>0</v>
      </c>
      <c r="I308" s="15"/>
      <c r="J308" s="15"/>
      <c r="K308" s="15"/>
      <c r="L308" s="15"/>
      <c r="M308" s="15" t="n">
        <f aca="false">SUM(I308:L308)</f>
        <v>0</v>
      </c>
      <c r="N308" s="15" t="n">
        <f aca="false">IF(ISNUMBER(D308),D308-M308,"")</f>
        <v>731508</v>
      </c>
      <c r="O308" s="15"/>
    </row>
    <row r="309" s="12" customFormat="true" ht="15" hidden="false" customHeight="false" outlineLevel="0" collapsed="false">
      <c r="A309" s="12" t="n">
        <v>2019</v>
      </c>
      <c r="B309" s="13" t="s">
        <v>96</v>
      </c>
      <c r="C309" s="26" t="s">
        <v>40</v>
      </c>
      <c r="D309" s="31" t="n">
        <v>2201389</v>
      </c>
      <c r="E309" s="23" t="n">
        <v>29</v>
      </c>
      <c r="F309" s="23" t="n">
        <v>49</v>
      </c>
      <c r="G309" s="23" t="n">
        <v>22</v>
      </c>
      <c r="H309" s="23" t="n">
        <v>0</v>
      </c>
      <c r="I309" s="15"/>
      <c r="J309" s="15"/>
      <c r="K309" s="15"/>
      <c r="L309" s="15"/>
      <c r="M309" s="15" t="n">
        <f aca="false">SUM(I309:L309)</f>
        <v>0</v>
      </c>
      <c r="N309" s="15" t="n">
        <f aca="false">IF(ISNUMBER(D309),D309-M309,"")</f>
        <v>2201389</v>
      </c>
      <c r="O309" s="15"/>
    </row>
    <row r="310" s="12" customFormat="true" ht="15" hidden="false" customHeight="false" outlineLevel="0" collapsed="false">
      <c r="A310" s="12" t="n">
        <v>2019</v>
      </c>
      <c r="B310" s="13" t="s">
        <v>96</v>
      </c>
      <c r="C310" s="26" t="s">
        <v>117</v>
      </c>
      <c r="D310" s="31" t="n">
        <v>1083699</v>
      </c>
      <c r="E310" s="23" t="n">
        <v>1</v>
      </c>
      <c r="F310" s="23" t="n">
        <v>0</v>
      </c>
      <c r="G310" s="23" t="n">
        <v>99</v>
      </c>
      <c r="H310" s="23" t="n">
        <v>0</v>
      </c>
      <c r="I310" s="15"/>
      <c r="J310" s="15"/>
      <c r="K310" s="15"/>
      <c r="L310" s="15"/>
      <c r="M310" s="15" t="n">
        <f aca="false">SUM(I310:L310)</f>
        <v>0</v>
      </c>
      <c r="N310" s="15" t="n">
        <f aca="false">IF(ISNUMBER(D310),D310-M310,"")</f>
        <v>1083699</v>
      </c>
      <c r="O310" s="15"/>
    </row>
    <row r="311" s="12" customFormat="true" ht="15" hidden="false" customHeight="false" outlineLevel="0" collapsed="false">
      <c r="A311" s="12" t="n">
        <v>2019</v>
      </c>
      <c r="B311" s="13" t="s">
        <v>96</v>
      </c>
      <c r="C311" s="26" t="s">
        <v>104</v>
      </c>
      <c r="D311" s="31" t="n">
        <v>324824</v>
      </c>
      <c r="E311" s="23" t="n">
        <v>53</v>
      </c>
      <c r="F311" s="23" t="n">
        <v>0</v>
      </c>
      <c r="G311" s="23" t="n">
        <v>47</v>
      </c>
      <c r="H311" s="23" t="n">
        <v>0</v>
      </c>
      <c r="I311" s="15"/>
      <c r="J311" s="15"/>
      <c r="K311" s="15"/>
      <c r="L311" s="15"/>
      <c r="M311" s="15" t="n">
        <f aca="false">SUM(I311:L311)</f>
        <v>0</v>
      </c>
      <c r="N311" s="15" t="n">
        <f aca="false">IF(ISNUMBER(D311),D311-M311,"")</f>
        <v>324824</v>
      </c>
      <c r="O311" s="15"/>
    </row>
    <row r="312" s="12" customFormat="true" ht="15" hidden="false" customHeight="false" outlineLevel="0" collapsed="false">
      <c r="A312" s="12" t="n">
        <v>2019</v>
      </c>
      <c r="B312" s="13" t="s">
        <v>96</v>
      </c>
      <c r="C312" s="26" t="s">
        <v>74</v>
      </c>
      <c r="D312" s="31" t="n">
        <v>3924005</v>
      </c>
      <c r="E312" s="23" t="n">
        <v>1</v>
      </c>
      <c r="F312" s="23" t="n">
        <v>81</v>
      </c>
      <c r="G312" s="23" t="n">
        <v>18</v>
      </c>
      <c r="H312" s="23" t="n">
        <v>0</v>
      </c>
      <c r="I312" s="15"/>
      <c r="J312" s="15"/>
      <c r="K312" s="15"/>
      <c r="L312" s="15"/>
      <c r="M312" s="15" t="n">
        <f aca="false">SUM(I312:L312)</f>
        <v>0</v>
      </c>
      <c r="N312" s="15" t="n">
        <f aca="false">IF(ISNUMBER(D312),D312-M312,"")</f>
        <v>3924005</v>
      </c>
      <c r="O312" s="15"/>
    </row>
    <row r="313" s="12" customFormat="true" ht="15" hidden="false" customHeight="false" outlineLevel="0" collapsed="false">
      <c r="A313" s="12" t="n">
        <v>2019</v>
      </c>
      <c r="B313" s="13" t="s">
        <v>96</v>
      </c>
      <c r="C313" s="26" t="s">
        <v>118</v>
      </c>
      <c r="D313" s="31" t="n">
        <v>152173</v>
      </c>
      <c r="E313" s="23" t="n">
        <v>0</v>
      </c>
      <c r="F313" s="23" t="n">
        <v>100</v>
      </c>
      <c r="G313" s="23" t="n">
        <v>0</v>
      </c>
      <c r="H313" s="23" t="n">
        <v>0</v>
      </c>
      <c r="I313" s="15"/>
      <c r="J313" s="15"/>
      <c r="K313" s="15"/>
      <c r="L313" s="15"/>
      <c r="M313" s="15" t="n">
        <f aca="false">SUM(I313:L313)</f>
        <v>0</v>
      </c>
      <c r="N313" s="15" t="n">
        <f aca="false">IF(ISNUMBER(D313),D313-M313,"")</f>
        <v>152173</v>
      </c>
      <c r="O313" s="15"/>
    </row>
    <row r="314" s="12" customFormat="true" ht="15" hidden="false" customHeight="false" outlineLevel="0" collapsed="false">
      <c r="A314" s="12" t="n">
        <v>2019</v>
      </c>
      <c r="B314" s="13" t="s">
        <v>96</v>
      </c>
      <c r="C314" s="26" t="s">
        <v>105</v>
      </c>
      <c r="D314" s="31" t="n">
        <v>5157500</v>
      </c>
      <c r="E314" s="23" t="n">
        <v>64</v>
      </c>
      <c r="F314" s="23" t="n">
        <v>12</v>
      </c>
      <c r="G314" s="23" t="n">
        <v>19</v>
      </c>
      <c r="H314" s="23" t="n">
        <v>5</v>
      </c>
      <c r="I314" s="15"/>
      <c r="J314" s="15"/>
      <c r="K314" s="15"/>
      <c r="L314" s="15"/>
      <c r="M314" s="15" t="n">
        <f aca="false">SUM(I314:L314)</f>
        <v>0</v>
      </c>
      <c r="N314" s="15" t="n">
        <f aca="false">IF(ISNUMBER(D314),D314-M314,"")</f>
        <v>5157500</v>
      </c>
      <c r="O314" s="15"/>
    </row>
    <row r="315" s="12" customFormat="true" ht="15" hidden="false" customHeight="false" outlineLevel="0" collapsed="false">
      <c r="A315" s="12" t="n">
        <v>2020</v>
      </c>
      <c r="B315" s="13" t="s">
        <v>119</v>
      </c>
      <c r="C315" s="14" t="s">
        <v>31</v>
      </c>
      <c r="D315" s="15" t="n">
        <v>30612656</v>
      </c>
      <c r="E315" s="16" t="n">
        <v>46</v>
      </c>
      <c r="F315" s="16" t="n">
        <v>54</v>
      </c>
      <c r="G315" s="16" t="n">
        <v>0</v>
      </c>
      <c r="H315" s="16" t="n">
        <v>0</v>
      </c>
      <c r="I315" s="15" t="n">
        <f aca="false">IF(ISNUMBER($D315),IF(ISNUMBER(E315),$D315*E315/100,""),"")</f>
        <v>14081821.76</v>
      </c>
      <c r="J315" s="15" t="n">
        <f aca="false">IF(ISNUMBER($D315),IF(ISNUMBER(F315),$D315*F315/100,""),"")</f>
        <v>16530834.24</v>
      </c>
      <c r="K315" s="15" t="n">
        <f aca="false">IF(ISNUMBER($D315),IF(ISNUMBER(G315),$D315*G315/100,""),"")</f>
        <v>0</v>
      </c>
      <c r="L315" s="15" t="n">
        <f aca="false">IF(ISNUMBER($D315),IF(ISNUMBER(H315),$D315*H315/100,""),"")</f>
        <v>0</v>
      </c>
      <c r="M315" s="15" t="n">
        <f aca="false">SUM(I315:L315)</f>
        <v>30612656</v>
      </c>
      <c r="N315" s="15" t="n">
        <f aca="false">IF(ISNUMBER(D315),D315-M315,"")</f>
        <v>0</v>
      </c>
      <c r="O315" s="15" t="n">
        <f aca="false">SUM(E315:H315)</f>
        <v>100</v>
      </c>
    </row>
    <row r="316" s="12" customFormat="true" ht="15" hidden="false" customHeight="false" outlineLevel="0" collapsed="false">
      <c r="A316" s="12" t="n">
        <v>2020</v>
      </c>
      <c r="B316" s="13" t="s">
        <v>119</v>
      </c>
      <c r="C316" s="14" t="s">
        <v>22</v>
      </c>
      <c r="D316" s="15" t="n">
        <v>258532</v>
      </c>
      <c r="E316" s="16" t="n">
        <v>63</v>
      </c>
      <c r="F316" s="16" t="n">
        <v>37</v>
      </c>
      <c r="G316" s="16" t="n">
        <v>0</v>
      </c>
      <c r="H316" s="16" t="n">
        <v>0</v>
      </c>
      <c r="I316" s="15" t="n">
        <f aca="false">IF(ISNUMBER($D316),IF(ISNUMBER(E316),$D316*E316/100,""),"")</f>
        <v>162875.16</v>
      </c>
      <c r="J316" s="15" t="n">
        <f aca="false">IF(ISNUMBER($D316),IF(ISNUMBER(F316),$D316*F316/100,""),"")</f>
        <v>95656.84</v>
      </c>
      <c r="K316" s="15" t="n">
        <f aca="false">IF(ISNUMBER($D316),IF(ISNUMBER(G316),$D316*G316/100,""),"")</f>
        <v>0</v>
      </c>
      <c r="L316" s="15" t="n">
        <f aca="false">IF(ISNUMBER($D316),IF(ISNUMBER(H316),$D316*H316/100,""),"")</f>
        <v>0</v>
      </c>
      <c r="M316" s="15" t="n">
        <f aca="false">SUM(I316:L316)</f>
        <v>258532</v>
      </c>
      <c r="N316" s="15" t="n">
        <f aca="false">IF(ISNUMBER(D316),D316-M316,"")</f>
        <v>0</v>
      </c>
      <c r="O316" s="15" t="n">
        <f aca="false">SUM(E316:H316)</f>
        <v>100</v>
      </c>
    </row>
    <row r="317" s="12" customFormat="true" ht="15" hidden="false" customHeight="false" outlineLevel="0" collapsed="false">
      <c r="A317" s="12" t="n">
        <v>2020</v>
      </c>
      <c r="B317" s="13" t="s">
        <v>119</v>
      </c>
      <c r="C317" s="14" t="s">
        <v>23</v>
      </c>
      <c r="D317" s="15" t="n">
        <v>1220044</v>
      </c>
      <c r="E317" s="16" t="n">
        <v>36</v>
      </c>
      <c r="F317" s="16" t="n">
        <v>64</v>
      </c>
      <c r="G317" s="16" t="n">
        <v>0</v>
      </c>
      <c r="H317" s="16" t="n">
        <v>0</v>
      </c>
      <c r="I317" s="15" t="n">
        <f aca="false">IF(ISNUMBER($D317),IF(ISNUMBER(E317),$D317*E317/100,""),"")</f>
        <v>439215.84</v>
      </c>
      <c r="J317" s="15" t="n">
        <f aca="false">IF(ISNUMBER($D317),IF(ISNUMBER(F317),$D317*F317/100,""),"")</f>
        <v>780828.16</v>
      </c>
      <c r="K317" s="15" t="n">
        <f aca="false">IF(ISNUMBER($D317),IF(ISNUMBER(G317),$D317*G317/100,""),"")</f>
        <v>0</v>
      </c>
      <c r="L317" s="15" t="n">
        <f aca="false">IF(ISNUMBER($D317),IF(ISNUMBER(H317),$D317*H317/100,""),"")</f>
        <v>0</v>
      </c>
      <c r="M317" s="15" t="n">
        <f aca="false">SUM(I317:L317)</f>
        <v>1220044</v>
      </c>
      <c r="N317" s="15" t="n">
        <f aca="false">IF(ISNUMBER(D317),D317-M317,"")</f>
        <v>0</v>
      </c>
      <c r="O317" s="15" t="n">
        <f aca="false">SUM(E317:H317)</f>
        <v>100</v>
      </c>
    </row>
    <row r="318" s="12" customFormat="true" ht="15" hidden="false" customHeight="false" outlineLevel="0" collapsed="false">
      <c r="A318" s="12" t="n">
        <v>2020</v>
      </c>
      <c r="B318" s="13" t="s">
        <v>119</v>
      </c>
      <c r="C318" s="14" t="s">
        <v>29</v>
      </c>
      <c r="D318" s="15"/>
      <c r="E318" s="16"/>
      <c r="F318" s="16"/>
      <c r="G318" s="16"/>
      <c r="H318" s="16"/>
      <c r="I318" s="15" t="str">
        <f aca="false">IF(ISNUMBER($D318),IF(ISNUMBER(E318),$D318*E318/100,""),"")</f>
        <v/>
      </c>
      <c r="J318" s="15" t="str">
        <f aca="false">IF(ISNUMBER($D318),IF(ISNUMBER(F318),$D318*F318/100,""),"")</f>
        <v/>
      </c>
      <c r="K318" s="15" t="str">
        <f aca="false">IF(ISNUMBER($D318),IF(ISNUMBER(G318),$D318*G318/100,""),"")</f>
        <v/>
      </c>
      <c r="L318" s="15" t="str">
        <f aca="false">IF(ISNUMBER($D318),IF(ISNUMBER(H318),$D318*H318/100,""),"")</f>
        <v/>
      </c>
      <c r="M318" s="15" t="n">
        <f aca="false">SUM(I318:L318)</f>
        <v>0</v>
      </c>
      <c r="N318" s="15" t="str">
        <f aca="false">IF(ISNUMBER(D318),D318-M318,"")</f>
        <v/>
      </c>
      <c r="O318" s="15" t="n">
        <f aca="false">SUM(E318:H318)</f>
        <v>0</v>
      </c>
    </row>
    <row r="319" s="12" customFormat="true" ht="15" hidden="false" customHeight="false" outlineLevel="0" collapsed="false">
      <c r="A319" s="12" t="n">
        <v>2020</v>
      </c>
      <c r="B319" s="13" t="s">
        <v>119</v>
      </c>
      <c r="C319" s="14" t="s">
        <v>24</v>
      </c>
      <c r="D319" s="15" t="n">
        <v>864198</v>
      </c>
      <c r="E319" s="16"/>
      <c r="F319" s="16"/>
      <c r="G319" s="16"/>
      <c r="H319" s="16"/>
      <c r="I319" s="15" t="str">
        <f aca="false">IF(ISNUMBER($D319),IF(ISNUMBER(E319),$D319*E319/100,""),"")</f>
        <v/>
      </c>
      <c r="J319" s="15" t="str">
        <f aca="false">IF(ISNUMBER($D319),IF(ISNUMBER(F319),$D319*F319/100,""),"")</f>
        <v/>
      </c>
      <c r="K319" s="15" t="str">
        <f aca="false">IF(ISNUMBER($D319),IF(ISNUMBER(G319),$D319*G319/100,""),"")</f>
        <v/>
      </c>
      <c r="L319" s="15" t="str">
        <f aca="false">IF(ISNUMBER($D319),IF(ISNUMBER(H319),$D319*H319/100,""),"")</f>
        <v/>
      </c>
      <c r="M319" s="15" t="n">
        <f aca="false">SUM(I319:L319)</f>
        <v>0</v>
      </c>
      <c r="N319" s="15" t="n">
        <f aca="false">IF(ISNUMBER(D319),D319-M319,"")</f>
        <v>864198</v>
      </c>
      <c r="O319" s="15" t="n">
        <f aca="false">SUM(E319:H319)</f>
        <v>0</v>
      </c>
    </row>
    <row r="320" s="12" customFormat="true" ht="15" hidden="false" customHeight="false" outlineLevel="0" collapsed="false">
      <c r="A320" s="12" t="n">
        <v>2020</v>
      </c>
      <c r="B320" s="13" t="s">
        <v>119</v>
      </c>
      <c r="C320" s="14" t="s">
        <v>25</v>
      </c>
      <c r="D320" s="15" t="n">
        <v>3491873</v>
      </c>
      <c r="E320" s="16" t="n">
        <v>74</v>
      </c>
      <c r="F320" s="16" t="n">
        <v>26</v>
      </c>
      <c r="G320" s="16" t="n">
        <v>0</v>
      </c>
      <c r="H320" s="16" t="n">
        <v>0</v>
      </c>
      <c r="I320" s="15" t="n">
        <f aca="false">IF(ISNUMBER($D320),IF(ISNUMBER(E320),$D320*E320/100,""),"")</f>
        <v>2583986.02</v>
      </c>
      <c r="J320" s="15" t="n">
        <f aca="false">IF(ISNUMBER($D320),IF(ISNUMBER(F320),$D320*F320/100,""),"")</f>
        <v>907886.98</v>
      </c>
      <c r="K320" s="15" t="n">
        <f aca="false">IF(ISNUMBER($D320),IF(ISNUMBER(G320),$D320*G320/100,""),"")</f>
        <v>0</v>
      </c>
      <c r="L320" s="15" t="n">
        <f aca="false">IF(ISNUMBER($D320),IF(ISNUMBER(H320),$D320*H320/100,""),"")</f>
        <v>0</v>
      </c>
      <c r="M320" s="15" t="n">
        <f aca="false">SUM(I320:L320)</f>
        <v>3491873</v>
      </c>
      <c r="N320" s="15" t="n">
        <f aca="false">IF(ISNUMBER(D320),D320-M320,"")</f>
        <v>0</v>
      </c>
      <c r="O320" s="15" t="n">
        <f aca="false">SUM(E320:H320)</f>
        <v>100</v>
      </c>
    </row>
    <row r="321" s="12" customFormat="true" ht="15" hidden="false" customHeight="false" outlineLevel="0" collapsed="false">
      <c r="A321" s="12" t="n">
        <v>2020</v>
      </c>
      <c r="B321" s="13" t="s">
        <v>119</v>
      </c>
      <c r="C321" s="14" t="s">
        <v>35</v>
      </c>
      <c r="D321" s="15" t="n">
        <v>5332414</v>
      </c>
      <c r="E321" s="16" t="n">
        <v>28</v>
      </c>
      <c r="F321" s="16" t="n">
        <v>72</v>
      </c>
      <c r="G321" s="16" t="n">
        <v>0</v>
      </c>
      <c r="H321" s="16" t="n">
        <v>0</v>
      </c>
      <c r="I321" s="15" t="n">
        <f aca="false">IF(ISNUMBER($D321),IF(ISNUMBER(E321),$D321*E321/100,""),"")</f>
        <v>1493075.92</v>
      </c>
      <c r="J321" s="15" t="n">
        <f aca="false">IF(ISNUMBER($D321),IF(ISNUMBER(F321),$D321*F321/100,""),"")</f>
        <v>3839338.08</v>
      </c>
      <c r="K321" s="15" t="n">
        <f aca="false">IF(ISNUMBER($D321),IF(ISNUMBER(G321),$D321*G321/100,""),"")</f>
        <v>0</v>
      </c>
      <c r="L321" s="15" t="n">
        <f aca="false">IF(ISNUMBER($D321),IF(ISNUMBER(H321),$D321*H321/100,""),"")</f>
        <v>0</v>
      </c>
      <c r="M321" s="15" t="n">
        <f aca="false">SUM(I321:L321)</f>
        <v>5332414</v>
      </c>
      <c r="N321" s="15" t="n">
        <f aca="false">IF(ISNUMBER(D321),D321-M321,"")</f>
        <v>0</v>
      </c>
      <c r="O321" s="15" t="n">
        <f aca="false">SUM(E321:H321)</f>
        <v>100</v>
      </c>
    </row>
    <row r="322" s="12" customFormat="true" ht="15" hidden="false" customHeight="false" outlineLevel="0" collapsed="false">
      <c r="A322" s="12" t="n">
        <v>2020</v>
      </c>
      <c r="B322" s="13" t="s">
        <v>119</v>
      </c>
      <c r="C322" s="14" t="s">
        <v>120</v>
      </c>
      <c r="D322" s="15" t="n">
        <v>5867461</v>
      </c>
      <c r="E322" s="16" t="n">
        <v>80</v>
      </c>
      <c r="F322" s="16" t="n">
        <v>20</v>
      </c>
      <c r="G322" s="16" t="n">
        <v>0</v>
      </c>
      <c r="H322" s="16" t="n">
        <v>0</v>
      </c>
      <c r="I322" s="15" t="n">
        <f aca="false">IF(ISNUMBER($D322),IF(ISNUMBER(E322),$D322*E322/100,""),"")</f>
        <v>4693968.8</v>
      </c>
      <c r="J322" s="15" t="n">
        <f aca="false">IF(ISNUMBER($D322),IF(ISNUMBER(F322),$D322*F322/100,""),"")</f>
        <v>1173492.2</v>
      </c>
      <c r="K322" s="15" t="n">
        <f aca="false">IF(ISNUMBER($D322),IF(ISNUMBER(G322),$D322*G322/100,""),"")</f>
        <v>0</v>
      </c>
      <c r="L322" s="15" t="n">
        <f aca="false">IF(ISNUMBER($D322),IF(ISNUMBER(H322),$D322*H322/100,""),"")</f>
        <v>0</v>
      </c>
      <c r="M322" s="15" t="n">
        <f aca="false">SUM(I322:L322)</f>
        <v>5867461</v>
      </c>
      <c r="N322" s="15" t="n">
        <f aca="false">IF(ISNUMBER(D322),D322-M322,"")</f>
        <v>0</v>
      </c>
      <c r="O322" s="15" t="n">
        <f aca="false">SUM(E322:H322)</f>
        <v>100</v>
      </c>
    </row>
    <row r="323" s="12" customFormat="true" ht="15" hidden="false" customHeight="false" outlineLevel="0" collapsed="false">
      <c r="A323" s="12" t="n">
        <v>2020</v>
      </c>
      <c r="B323" s="13" t="s">
        <v>119</v>
      </c>
      <c r="C323" s="14" t="s">
        <v>27</v>
      </c>
      <c r="D323" s="15"/>
      <c r="E323" s="16"/>
      <c r="F323" s="16"/>
      <c r="G323" s="16"/>
      <c r="H323" s="16"/>
      <c r="I323" s="15" t="str">
        <f aca="false">IF(ISNUMBER($D323),IF(ISNUMBER(E323),$D323*E323/100,""),"")</f>
        <v/>
      </c>
      <c r="J323" s="15" t="str">
        <f aca="false">IF(ISNUMBER($D323),IF(ISNUMBER(F323),$D323*F323/100,""),"")</f>
        <v/>
      </c>
      <c r="K323" s="15" t="str">
        <f aca="false">IF(ISNUMBER($D323),IF(ISNUMBER(G323),$D323*G323/100,""),"")</f>
        <v/>
      </c>
      <c r="L323" s="15" t="str">
        <f aca="false">IF(ISNUMBER($D323),IF(ISNUMBER(H323),$D323*H323/100,""),"")</f>
        <v/>
      </c>
      <c r="M323" s="15" t="n">
        <f aca="false">SUM(I323:L323)</f>
        <v>0</v>
      </c>
      <c r="N323" s="15" t="str">
        <f aca="false">IF(ISNUMBER(D323),D323-M323,"")</f>
        <v/>
      </c>
      <c r="O323" s="15" t="n">
        <f aca="false">SUM(E323:H323)</f>
        <v>0</v>
      </c>
    </row>
    <row r="324" s="12" customFormat="true" ht="15" hidden="false" customHeight="false" outlineLevel="0" collapsed="false">
      <c r="A324" s="12" t="n">
        <v>2015</v>
      </c>
      <c r="B324" s="13" t="s">
        <v>121</v>
      </c>
      <c r="C324" s="18" t="s">
        <v>72</v>
      </c>
      <c r="D324" s="19" t="s">
        <v>122</v>
      </c>
      <c r="E324" s="17" t="n">
        <v>6</v>
      </c>
      <c r="F324" s="17" t="n">
        <v>90</v>
      </c>
      <c r="G324" s="17" t="n">
        <v>0</v>
      </c>
      <c r="H324" s="17" t="n">
        <v>4</v>
      </c>
      <c r="I324" s="15" t="str">
        <f aca="false">IF(ISNUMBER($D324),IF(ISNUMBER(E324),$D324*E324/100,""),"")</f>
        <v/>
      </c>
      <c r="J324" s="15" t="str">
        <f aca="false">IF(ISNUMBER($D324),IF(ISNUMBER(F324),$D324*F324/100,""),"")</f>
        <v/>
      </c>
      <c r="K324" s="15" t="str">
        <f aca="false">IF(ISNUMBER($D324),IF(ISNUMBER(G324),$D324*G324/100,""),"")</f>
        <v/>
      </c>
      <c r="L324" s="15" t="str">
        <f aca="false">IF(ISNUMBER($D324),IF(ISNUMBER(H324),$D324*H324/100,""),"")</f>
        <v/>
      </c>
      <c r="M324" s="15" t="n">
        <f aca="false">SUM(I324:L324)</f>
        <v>0</v>
      </c>
      <c r="N324" s="15" t="str">
        <f aca="false">IF(ISNUMBER(D324),D324-M324,"")</f>
        <v/>
      </c>
      <c r="O324" s="15"/>
    </row>
    <row r="325" s="12" customFormat="true" ht="15" hidden="false" customHeight="false" outlineLevel="0" collapsed="false">
      <c r="A325" s="12" t="n">
        <v>2015</v>
      </c>
      <c r="B325" s="13" t="s">
        <v>121</v>
      </c>
      <c r="C325" s="18" t="s">
        <v>123</v>
      </c>
      <c r="D325" s="19" t="s">
        <v>124</v>
      </c>
      <c r="E325" s="17" t="n">
        <v>0</v>
      </c>
      <c r="F325" s="17" t="n">
        <v>40</v>
      </c>
      <c r="G325" s="17" t="n">
        <v>11</v>
      </c>
      <c r="H325" s="17" t="n">
        <v>48</v>
      </c>
      <c r="I325" s="15" t="str">
        <f aca="false">IF(ISNUMBER($D325),IF(ISNUMBER(E325),$D325*E325/100,""),"")</f>
        <v/>
      </c>
      <c r="J325" s="15" t="str">
        <f aca="false">IF(ISNUMBER($D325),IF(ISNUMBER(F325),$D325*F325/100,""),"")</f>
        <v/>
      </c>
      <c r="K325" s="15" t="str">
        <f aca="false">IF(ISNUMBER($D325),IF(ISNUMBER(G325),$D325*G325/100,""),"")</f>
        <v/>
      </c>
      <c r="L325" s="15" t="str">
        <f aca="false">IF(ISNUMBER($D325),IF(ISNUMBER(H325),$D325*H325/100,""),"")</f>
        <v/>
      </c>
      <c r="M325" s="15" t="n">
        <f aca="false">SUM(I325:L325)</f>
        <v>0</v>
      </c>
      <c r="N325" s="15" t="str">
        <f aca="false">IF(ISNUMBER(D325),D325-M325,"")</f>
        <v/>
      </c>
      <c r="O325" s="15"/>
    </row>
    <row r="326" s="12" customFormat="true" ht="15" hidden="false" customHeight="false" outlineLevel="0" collapsed="false">
      <c r="A326" s="12" t="n">
        <v>2015</v>
      </c>
      <c r="B326" s="13" t="s">
        <v>121</v>
      </c>
      <c r="C326" s="18" t="s">
        <v>40</v>
      </c>
      <c r="D326" s="19" t="s">
        <v>125</v>
      </c>
      <c r="E326" s="17" t="n">
        <v>14</v>
      </c>
      <c r="F326" s="17" t="n">
        <v>40</v>
      </c>
      <c r="G326" s="17" t="n">
        <v>0</v>
      </c>
      <c r="H326" s="17" t="n">
        <v>46</v>
      </c>
      <c r="I326" s="15" t="str">
        <f aca="false">IF(ISNUMBER($D326),IF(ISNUMBER(E326),$D326*E326/100,""),"")</f>
        <v/>
      </c>
      <c r="J326" s="15" t="str">
        <f aca="false">IF(ISNUMBER($D326),IF(ISNUMBER(F326),$D326*F326/100,""),"")</f>
        <v/>
      </c>
      <c r="K326" s="15" t="str">
        <f aca="false">IF(ISNUMBER($D326),IF(ISNUMBER(G326),$D326*G326/100,""),"")</f>
        <v/>
      </c>
      <c r="L326" s="15" t="str">
        <f aca="false">IF(ISNUMBER($D326),IF(ISNUMBER(H326),$D326*H326/100,""),"")</f>
        <v/>
      </c>
      <c r="M326" s="15" t="n">
        <f aca="false">SUM(I326:L326)</f>
        <v>0</v>
      </c>
      <c r="N326" s="15" t="str">
        <f aca="false">IF(ISNUMBER(D326),D326-M326,"")</f>
        <v/>
      </c>
      <c r="O326" s="15"/>
    </row>
    <row r="327" s="12" customFormat="true" ht="15" hidden="false" customHeight="false" outlineLevel="0" collapsed="false">
      <c r="A327" s="12" t="n">
        <v>2015</v>
      </c>
      <c r="B327" s="13" t="s">
        <v>121</v>
      </c>
      <c r="C327" s="18" t="s">
        <v>41</v>
      </c>
      <c r="D327" s="19" t="s">
        <v>126</v>
      </c>
      <c r="E327" s="17" t="n">
        <v>0</v>
      </c>
      <c r="F327" s="17" t="n">
        <v>18</v>
      </c>
      <c r="G327" s="17" t="n">
        <v>0</v>
      </c>
      <c r="H327" s="17" t="n">
        <v>82</v>
      </c>
      <c r="I327" s="15" t="str">
        <f aca="false">IF(ISNUMBER($D327),IF(ISNUMBER(E327),$D327*E327/100,""),"")</f>
        <v/>
      </c>
      <c r="J327" s="15" t="str">
        <f aca="false">IF(ISNUMBER($D327),IF(ISNUMBER(F327),$D327*F327/100,""),"")</f>
        <v/>
      </c>
      <c r="K327" s="15" t="str">
        <f aca="false">IF(ISNUMBER($D327),IF(ISNUMBER(G327),$D327*G327/100,""),"")</f>
        <v/>
      </c>
      <c r="L327" s="15" t="str">
        <f aca="false">IF(ISNUMBER($D327),IF(ISNUMBER(H327),$D327*H327/100,""),"")</f>
        <v/>
      </c>
      <c r="M327" s="15" t="n">
        <f aca="false">SUM(I327:L327)</f>
        <v>0</v>
      </c>
      <c r="N327" s="15" t="str">
        <f aca="false">IF(ISNUMBER(D327),D327-M327,"")</f>
        <v/>
      </c>
      <c r="O327" s="15"/>
    </row>
    <row r="328" s="12" customFormat="true" ht="15" hidden="false" customHeight="false" outlineLevel="0" collapsed="false">
      <c r="A328" s="12" t="n">
        <v>2015</v>
      </c>
      <c r="B328" s="13" t="s">
        <v>121</v>
      </c>
      <c r="C328" s="18" t="s">
        <v>73</v>
      </c>
      <c r="D328" s="19" t="s">
        <v>127</v>
      </c>
      <c r="E328" s="17" t="n">
        <v>2</v>
      </c>
      <c r="F328" s="17" t="n">
        <v>11</v>
      </c>
      <c r="G328" s="17" t="n">
        <v>33</v>
      </c>
      <c r="H328" s="17" t="n">
        <v>53</v>
      </c>
      <c r="I328" s="15" t="str">
        <f aca="false">IF(ISNUMBER($D328),IF(ISNUMBER(E328),$D328*E328/100,""),"")</f>
        <v/>
      </c>
      <c r="J328" s="15" t="str">
        <f aca="false">IF(ISNUMBER($D328),IF(ISNUMBER(F328),$D328*F328/100,""),"")</f>
        <v/>
      </c>
      <c r="K328" s="15" t="str">
        <f aca="false">IF(ISNUMBER($D328),IF(ISNUMBER(G328),$D328*G328/100,""),"")</f>
        <v/>
      </c>
      <c r="L328" s="15" t="str">
        <f aca="false">IF(ISNUMBER($D328),IF(ISNUMBER(H328),$D328*H328/100,""),"")</f>
        <v/>
      </c>
      <c r="M328" s="15" t="n">
        <f aca="false">SUM(I328:L328)</f>
        <v>0</v>
      </c>
      <c r="N328" s="15" t="str">
        <f aca="false">IF(ISNUMBER(D328),D328-M328,"")</f>
        <v/>
      </c>
      <c r="O328" s="15"/>
    </row>
    <row r="329" s="12" customFormat="true" ht="15" hidden="false" customHeight="false" outlineLevel="0" collapsed="false">
      <c r="A329" s="12" t="n">
        <v>2015</v>
      </c>
      <c r="B329" s="13" t="s">
        <v>121</v>
      </c>
      <c r="C329" s="18" t="s">
        <v>74</v>
      </c>
      <c r="D329" s="19" t="s">
        <v>128</v>
      </c>
      <c r="E329" s="17" t="n">
        <v>45</v>
      </c>
      <c r="F329" s="17" t="n">
        <v>53</v>
      </c>
      <c r="G329" s="17" t="n">
        <v>0</v>
      </c>
      <c r="H329" s="17" t="n">
        <v>2</v>
      </c>
      <c r="I329" s="15" t="str">
        <f aca="false">IF(ISNUMBER($D329),IF(ISNUMBER(E329),$D329*E329/100,""),"")</f>
        <v/>
      </c>
      <c r="J329" s="15" t="str">
        <f aca="false">IF(ISNUMBER($D329),IF(ISNUMBER(F329),$D329*F329/100,""),"")</f>
        <v/>
      </c>
      <c r="K329" s="15" t="str">
        <f aca="false">IF(ISNUMBER($D329),IF(ISNUMBER(G329),$D329*G329/100,""),"")</f>
        <v/>
      </c>
      <c r="L329" s="15" t="str">
        <f aca="false">IF(ISNUMBER($D329),IF(ISNUMBER(H329),$D329*H329/100,""),"")</f>
        <v/>
      </c>
      <c r="M329" s="15" t="n">
        <f aca="false">SUM(I329:L329)</f>
        <v>0</v>
      </c>
      <c r="N329" s="15" t="str">
        <f aca="false">IF(ISNUMBER(D329),D329-M329,"")</f>
        <v/>
      </c>
      <c r="O329" s="15"/>
    </row>
    <row r="330" s="12" customFormat="true" ht="15" hidden="false" customHeight="false" outlineLevel="0" collapsed="false">
      <c r="A330" s="12" t="n">
        <v>2016</v>
      </c>
      <c r="B330" s="13" t="s">
        <v>121</v>
      </c>
      <c r="C330" s="18" t="s">
        <v>72</v>
      </c>
      <c r="D330" s="15" t="n">
        <v>37129011</v>
      </c>
      <c r="E330" s="16" t="n">
        <v>9.7</v>
      </c>
      <c r="F330" s="16" t="n">
        <v>90.3</v>
      </c>
      <c r="G330" s="16" t="n">
        <v>0</v>
      </c>
      <c r="H330" s="16" t="n">
        <v>0</v>
      </c>
      <c r="I330" s="15" t="n">
        <f aca="false">IF(ISNUMBER($D330),IF(ISNUMBER(E330),$D330*E330/100,""),"")</f>
        <v>3601514.067</v>
      </c>
      <c r="J330" s="15" t="n">
        <f aca="false">IF(ISNUMBER($D330),IF(ISNUMBER(F330),$D330*F330/100,""),"")</f>
        <v>33527496.933</v>
      </c>
      <c r="K330" s="15" t="n">
        <f aca="false">IF(ISNUMBER($D330),IF(ISNUMBER(G330),$D330*G330/100,""),"")</f>
        <v>0</v>
      </c>
      <c r="L330" s="15" t="n">
        <f aca="false">IF(ISNUMBER($D330),IF(ISNUMBER(H330),$D330*H330/100,""),"")</f>
        <v>0</v>
      </c>
      <c r="M330" s="15" t="n">
        <f aca="false">SUM(I330:L330)</f>
        <v>37129011</v>
      </c>
      <c r="N330" s="15" t="n">
        <f aca="false">IF(ISNUMBER(D330),D330-M330,"")</f>
        <v>0</v>
      </c>
      <c r="O330" s="15" t="n">
        <f aca="false">SUM(E330:H330)</f>
        <v>100</v>
      </c>
    </row>
    <row r="331" s="12" customFormat="true" ht="15" hidden="false" customHeight="false" outlineLevel="0" collapsed="false">
      <c r="A331" s="12" t="n">
        <v>2016</v>
      </c>
      <c r="B331" s="13" t="s">
        <v>121</v>
      </c>
      <c r="C331" s="18" t="s">
        <v>123</v>
      </c>
      <c r="D331" s="15" t="n">
        <v>5710017</v>
      </c>
      <c r="E331" s="16" t="n">
        <v>0</v>
      </c>
      <c r="F331" s="16" t="n">
        <v>91.3</v>
      </c>
      <c r="G331" s="16" t="n">
        <v>5.78</v>
      </c>
      <c r="H331" s="16" t="n">
        <v>2.92</v>
      </c>
      <c r="I331" s="15" t="n">
        <f aca="false">IF(ISNUMBER($D331),IF(ISNUMBER(E331),$D331*E331/100,""),"")</f>
        <v>0</v>
      </c>
      <c r="J331" s="15" t="n">
        <f aca="false">IF(ISNUMBER($D331),IF(ISNUMBER(F331),$D331*F331/100,""),"")</f>
        <v>5213245.521</v>
      </c>
      <c r="K331" s="15" t="n">
        <f aca="false">IF(ISNUMBER($D331),IF(ISNUMBER(G331),$D331*G331/100,""),"")</f>
        <v>330038.9826</v>
      </c>
      <c r="L331" s="15" t="n">
        <f aca="false">IF(ISNUMBER($D331),IF(ISNUMBER(H331),$D331*H331/100,""),"")</f>
        <v>166732.4964</v>
      </c>
      <c r="M331" s="15" t="n">
        <f aca="false">SUM(I331:L331)</f>
        <v>5710017</v>
      </c>
      <c r="N331" s="15" t="n">
        <f aca="false">IF(ISNUMBER(D331),D331-M331,"")</f>
        <v>0</v>
      </c>
      <c r="O331" s="15" t="n">
        <f aca="false">SUM(E331:H331)</f>
        <v>100</v>
      </c>
    </row>
    <row r="332" s="12" customFormat="true" ht="15" hidden="false" customHeight="false" outlineLevel="0" collapsed="false">
      <c r="A332" s="12" t="n">
        <v>2016</v>
      </c>
      <c r="B332" s="13" t="s">
        <v>121</v>
      </c>
      <c r="C332" s="18" t="s">
        <v>40</v>
      </c>
      <c r="D332" s="15" t="n">
        <v>2126438</v>
      </c>
      <c r="E332" s="16" t="n">
        <v>13.01</v>
      </c>
      <c r="F332" s="16" t="n">
        <v>74.19</v>
      </c>
      <c r="G332" s="16" t="n">
        <v>0</v>
      </c>
      <c r="H332" s="16" t="n">
        <v>12.8</v>
      </c>
      <c r="I332" s="15" t="n">
        <f aca="false">IF(ISNUMBER($D332),IF(ISNUMBER(E332),$D332*E332/100,""),"")</f>
        <v>276649.5838</v>
      </c>
      <c r="J332" s="15" t="n">
        <f aca="false">IF(ISNUMBER($D332),IF(ISNUMBER(F332),$D332*F332/100,""),"")</f>
        <v>1577604.3522</v>
      </c>
      <c r="K332" s="15" t="n">
        <f aca="false">IF(ISNUMBER($D332),IF(ISNUMBER(G332),$D332*G332/100,""),"")</f>
        <v>0</v>
      </c>
      <c r="L332" s="15" t="n">
        <f aca="false">IF(ISNUMBER($D332),IF(ISNUMBER(H332),$D332*H332/100,""),"")</f>
        <v>272184.064</v>
      </c>
      <c r="M332" s="15" t="n">
        <f aca="false">SUM(I332:L332)</f>
        <v>2126438</v>
      </c>
      <c r="N332" s="15" t="n">
        <f aca="false">IF(ISNUMBER(D332),D332-M332,"")</f>
        <v>0</v>
      </c>
      <c r="O332" s="15" t="n">
        <f aca="false">SUM(E332:H332)</f>
        <v>100</v>
      </c>
    </row>
    <row r="333" s="12" customFormat="true" ht="15" hidden="false" customHeight="false" outlineLevel="0" collapsed="false">
      <c r="A333" s="12" t="n">
        <v>2016</v>
      </c>
      <c r="B333" s="13" t="s">
        <v>121</v>
      </c>
      <c r="C333" s="14" t="s">
        <v>86</v>
      </c>
      <c r="D333" s="15" t="n">
        <v>249227</v>
      </c>
      <c r="E333" s="16" t="s">
        <v>21</v>
      </c>
      <c r="F333" s="16" t="n">
        <v>0</v>
      </c>
      <c r="G333" s="16" t="n">
        <v>0</v>
      </c>
      <c r="H333" s="16" t="n">
        <v>100</v>
      </c>
      <c r="I333" s="15" t="str">
        <f aca="false">IF(ISNUMBER($D333),IF(ISNUMBER(E333),$D333*E333/100,""),"")</f>
        <v/>
      </c>
      <c r="J333" s="15" t="n">
        <f aca="false">IF(ISNUMBER($D333),IF(ISNUMBER(F333),$D333*F333/100,""),"")</f>
        <v>0</v>
      </c>
      <c r="K333" s="15" t="n">
        <f aca="false">IF(ISNUMBER($D333),IF(ISNUMBER(G333),$D333*G333/100,""),"")</f>
        <v>0</v>
      </c>
      <c r="L333" s="15" t="n">
        <f aca="false">IF(ISNUMBER($D333),IF(ISNUMBER(H333),$D333*H333/100,""),"")</f>
        <v>249227</v>
      </c>
      <c r="M333" s="15" t="n">
        <f aca="false">SUM(I333:L333)</f>
        <v>249227</v>
      </c>
      <c r="N333" s="15" t="n">
        <f aca="false">IF(ISNUMBER(D333),D333-M333,"")</f>
        <v>0</v>
      </c>
      <c r="O333" s="15" t="n">
        <f aca="false">SUM(E333:H333)</f>
        <v>100</v>
      </c>
    </row>
    <row r="334" s="12" customFormat="true" ht="15" hidden="false" customHeight="false" outlineLevel="0" collapsed="false">
      <c r="A334" s="12" t="n">
        <v>2016</v>
      </c>
      <c r="B334" s="13" t="s">
        <v>121</v>
      </c>
      <c r="C334" s="14" t="s">
        <v>24</v>
      </c>
      <c r="D334" s="15" t="n">
        <v>1254835</v>
      </c>
      <c r="E334" s="16" t="n">
        <v>22.07</v>
      </c>
      <c r="F334" s="16" t="n">
        <v>77.93</v>
      </c>
      <c r="G334" s="16" t="n">
        <v>0</v>
      </c>
      <c r="H334" s="16" t="n">
        <v>0</v>
      </c>
      <c r="I334" s="15" t="n">
        <f aca="false">IF(ISNUMBER($D334),IF(ISNUMBER(E334),$D334*E334/100,""),"")</f>
        <v>276942.0845</v>
      </c>
      <c r="J334" s="15" t="n">
        <f aca="false">IF(ISNUMBER($D334),IF(ISNUMBER(F334),$D334*F334/100,""),"")</f>
        <v>977892.9155</v>
      </c>
      <c r="K334" s="15" t="n">
        <f aca="false">IF(ISNUMBER($D334),IF(ISNUMBER(G334),$D334*G334/100,""),"")</f>
        <v>0</v>
      </c>
      <c r="L334" s="15" t="n">
        <f aca="false">IF(ISNUMBER($D334),IF(ISNUMBER(H334),$D334*H334/100,""),"")</f>
        <v>0</v>
      </c>
      <c r="M334" s="15" t="n">
        <f aca="false">SUM(I334:L334)</f>
        <v>1254835</v>
      </c>
      <c r="N334" s="15" t="n">
        <f aca="false">IF(ISNUMBER(D334),D334-M334,"")</f>
        <v>0</v>
      </c>
      <c r="O334" s="15" t="n">
        <f aca="false">SUM(E334:H334)</f>
        <v>100</v>
      </c>
    </row>
    <row r="335" s="12" customFormat="true" ht="15" hidden="false" customHeight="false" outlineLevel="0" collapsed="false">
      <c r="A335" s="12" t="n">
        <v>2016</v>
      </c>
      <c r="B335" s="13" t="s">
        <v>121</v>
      </c>
      <c r="C335" s="18" t="s">
        <v>73</v>
      </c>
      <c r="D335" s="15" t="n">
        <v>11369662</v>
      </c>
      <c r="E335" s="16" t="n">
        <v>4.91</v>
      </c>
      <c r="F335" s="16" t="n">
        <v>38.53</v>
      </c>
      <c r="G335" s="16" t="n">
        <v>20.23</v>
      </c>
      <c r="H335" s="16" t="n">
        <v>36.33</v>
      </c>
      <c r="I335" s="15" t="n">
        <f aca="false">IF(ISNUMBER($D335),IF(ISNUMBER(E335),$D335*E335/100,""),"")</f>
        <v>558250.4042</v>
      </c>
      <c r="J335" s="15" t="n">
        <f aca="false">IF(ISNUMBER($D335),IF(ISNUMBER(F335),$D335*F335/100,""),"")</f>
        <v>4380730.7686</v>
      </c>
      <c r="K335" s="15" t="n">
        <f aca="false">IF(ISNUMBER($D335),IF(ISNUMBER(G335),$D335*G335/100,""),"")</f>
        <v>2300082.6226</v>
      </c>
      <c r="L335" s="15" t="n">
        <f aca="false">IF(ISNUMBER($D335),IF(ISNUMBER(H335),$D335*H335/100,""),"")</f>
        <v>4130598.2046</v>
      </c>
      <c r="M335" s="15" t="n">
        <f aca="false">SUM(I335:L335)</f>
        <v>11369662</v>
      </c>
      <c r="N335" s="15" t="n">
        <f aca="false">IF(ISNUMBER(D335),D335-M335,"")</f>
        <v>0</v>
      </c>
      <c r="O335" s="15" t="n">
        <f aca="false">SUM(E335:H335)</f>
        <v>100</v>
      </c>
    </row>
    <row r="336" s="12" customFormat="true" ht="15" hidden="false" customHeight="false" outlineLevel="0" collapsed="false">
      <c r="A336" s="12" t="n">
        <v>2016</v>
      </c>
      <c r="B336" s="13" t="s">
        <v>121</v>
      </c>
      <c r="C336" s="18" t="s">
        <v>74</v>
      </c>
      <c r="D336" s="15" t="n">
        <v>8602982</v>
      </c>
      <c r="E336" s="16" t="n">
        <v>12.79</v>
      </c>
      <c r="F336" s="16" t="n">
        <v>86.01</v>
      </c>
      <c r="G336" s="16" t="n">
        <v>0</v>
      </c>
      <c r="H336" s="16" t="n">
        <v>1.21</v>
      </c>
      <c r="I336" s="15" t="n">
        <f aca="false">IF(ISNUMBER($D336),IF(ISNUMBER(E336),$D336*E336/100,""),"")</f>
        <v>1100321.3978</v>
      </c>
      <c r="J336" s="15" t="n">
        <f aca="false">IF(ISNUMBER($D336),IF(ISNUMBER(F336),$D336*F336/100,""),"")</f>
        <v>7399424.8182</v>
      </c>
      <c r="K336" s="15" t="n">
        <f aca="false">IF(ISNUMBER($D336),IF(ISNUMBER(G336),$D336*G336/100,""),"")</f>
        <v>0</v>
      </c>
      <c r="L336" s="15" t="n">
        <f aca="false">IF(ISNUMBER($D336),IF(ISNUMBER(H336),$D336*H336/100,""),"")</f>
        <v>104096.0822</v>
      </c>
      <c r="M336" s="15" t="n">
        <f aca="false">SUM(I336:L336)</f>
        <v>8603842.2982</v>
      </c>
      <c r="N336" s="15" t="n">
        <f aca="false">IF(ISNUMBER(D336),D336-M336,"")</f>
        <v>-860.298200000078</v>
      </c>
      <c r="O336" s="15" t="n">
        <f aca="false">SUM(E336:H336)</f>
        <v>100.01</v>
      </c>
    </row>
    <row r="337" s="12" customFormat="true" ht="15" hidden="false" customHeight="false" outlineLevel="0" collapsed="false">
      <c r="A337" s="12" t="n">
        <v>2016</v>
      </c>
      <c r="B337" s="13" t="s">
        <v>121</v>
      </c>
      <c r="C337" s="18" t="s">
        <v>68</v>
      </c>
      <c r="D337" s="15" t="n">
        <v>3833604</v>
      </c>
      <c r="E337" s="16" t="n">
        <v>0</v>
      </c>
      <c r="F337" s="16" t="n">
        <v>91.46</v>
      </c>
      <c r="G337" s="16" t="n">
        <v>0</v>
      </c>
      <c r="H337" s="16" t="n">
        <v>8.54</v>
      </c>
      <c r="I337" s="15" t="n">
        <f aca="false">IF(ISNUMBER($D337),IF(ISNUMBER(E337),$D337*E337/100,""),"")</f>
        <v>0</v>
      </c>
      <c r="J337" s="15" t="n">
        <f aca="false">IF(ISNUMBER($D337),IF(ISNUMBER(F337),$D337*F337/100,""),"")</f>
        <v>3506214.2184</v>
      </c>
      <c r="K337" s="15" t="n">
        <f aca="false">IF(ISNUMBER($D337),IF(ISNUMBER(G337),$D337*G337/100,""),"")</f>
        <v>0</v>
      </c>
      <c r="L337" s="15" t="n">
        <f aca="false">IF(ISNUMBER($D337),IF(ISNUMBER(H337),$D337*H337/100,""),"")</f>
        <v>327389.7816</v>
      </c>
      <c r="M337" s="15" t="n">
        <f aca="false">SUM(I337:L337)</f>
        <v>3833604</v>
      </c>
      <c r="N337" s="15" t="n">
        <f aca="false">IF(ISNUMBER(D337),D337-M337,"")</f>
        <v>0</v>
      </c>
      <c r="O337" s="15" t="n">
        <f aca="false">SUM(E337:H337)</f>
        <v>100</v>
      </c>
    </row>
    <row r="338" s="12" customFormat="true" ht="15" hidden="false" customHeight="false" outlineLevel="0" collapsed="false">
      <c r="A338" s="12" t="n">
        <v>2016</v>
      </c>
      <c r="B338" s="13" t="s">
        <v>121</v>
      </c>
      <c r="C338" s="14" t="s">
        <v>27</v>
      </c>
      <c r="D338" s="15" t="n">
        <v>0</v>
      </c>
      <c r="E338" s="16" t="n">
        <v>0</v>
      </c>
      <c r="F338" s="16" t="n">
        <v>0</v>
      </c>
      <c r="G338" s="16" t="n">
        <v>0</v>
      </c>
      <c r="H338" s="16" t="n">
        <v>0</v>
      </c>
      <c r="I338" s="15" t="n">
        <f aca="false">IF(ISNUMBER($D338),IF(ISNUMBER(E338),$D338*E338/100,""),"")</f>
        <v>0</v>
      </c>
      <c r="J338" s="15" t="n">
        <f aca="false">IF(ISNUMBER($D338),IF(ISNUMBER(F338),$D338*F338/100,""),"")</f>
        <v>0</v>
      </c>
      <c r="K338" s="15" t="n">
        <f aca="false">IF(ISNUMBER($D338),IF(ISNUMBER(G338),$D338*G338/100,""),"")</f>
        <v>0</v>
      </c>
      <c r="L338" s="15" t="n">
        <f aca="false">IF(ISNUMBER($D338),IF(ISNUMBER(H338),$D338*H338/100,""),"")</f>
        <v>0</v>
      </c>
      <c r="M338" s="15" t="n">
        <f aca="false">SUM(I338:L338)</f>
        <v>0</v>
      </c>
      <c r="N338" s="15" t="n">
        <f aca="false">IF(ISNUMBER(D338),D338-M338,"")</f>
        <v>0</v>
      </c>
      <c r="O338" s="15" t="n">
        <f aca="false">SUM(E338:H338)</f>
        <v>0</v>
      </c>
    </row>
    <row r="339" s="12" customFormat="true" ht="15" hidden="false" customHeight="false" outlineLevel="0" collapsed="false">
      <c r="A339" s="12" t="n">
        <v>2017</v>
      </c>
      <c r="B339" s="13" t="s">
        <v>121</v>
      </c>
      <c r="C339" s="18" t="s">
        <v>72</v>
      </c>
      <c r="D339" s="19" t="n">
        <v>35860530</v>
      </c>
      <c r="E339" s="17" t="n">
        <v>28</v>
      </c>
      <c r="F339" s="17" t="n">
        <v>72</v>
      </c>
      <c r="G339" s="16" t="n">
        <v>0</v>
      </c>
      <c r="H339" s="16" t="n">
        <v>0</v>
      </c>
      <c r="I339" s="15" t="n">
        <f aca="false">IF(ISNUMBER($D339),IF(ISNUMBER(E339),$D339*E339/100,""),"")</f>
        <v>10040948.4</v>
      </c>
      <c r="J339" s="15" t="n">
        <f aca="false">IF(ISNUMBER($D339),IF(ISNUMBER(F339),$D339*F339/100,""),"")</f>
        <v>25819581.6</v>
      </c>
      <c r="K339" s="15" t="n">
        <f aca="false">IF(ISNUMBER($D339),IF(ISNUMBER(G339),$D339*G339/100,""),"")</f>
        <v>0</v>
      </c>
      <c r="L339" s="15" t="n">
        <f aca="false">IF(ISNUMBER($D339),IF(ISNUMBER(H339),$D339*H339/100,""),"")</f>
        <v>0</v>
      </c>
      <c r="M339" s="15" t="n">
        <f aca="false">SUM(I339:L339)</f>
        <v>35860530</v>
      </c>
      <c r="N339" s="15" t="n">
        <f aca="false">IF(ISNUMBER(D339),D339-M339,"")</f>
        <v>0</v>
      </c>
      <c r="O339" s="15" t="n">
        <f aca="false">SUM(E339:H339)</f>
        <v>100</v>
      </c>
    </row>
    <row r="340" s="12" customFormat="true" ht="15" hidden="false" customHeight="false" outlineLevel="0" collapsed="false">
      <c r="A340" s="12" t="n">
        <v>2017</v>
      </c>
      <c r="B340" s="13" t="s">
        <v>121</v>
      </c>
      <c r="C340" s="18" t="s">
        <v>123</v>
      </c>
      <c r="D340" s="19" t="n">
        <v>260.721</v>
      </c>
      <c r="E340" s="17" t="n">
        <v>0</v>
      </c>
      <c r="F340" s="17" t="n">
        <v>100</v>
      </c>
      <c r="G340" s="16" t="n">
        <v>0</v>
      </c>
      <c r="H340" s="16" t="n">
        <v>0</v>
      </c>
      <c r="I340" s="15" t="n">
        <f aca="false">IF(ISNUMBER($D340),IF(ISNUMBER(E340),$D340*E340/100,""),"")</f>
        <v>0</v>
      </c>
      <c r="J340" s="15" t="n">
        <f aca="false">IF(ISNUMBER($D340),IF(ISNUMBER(F340),$D340*F340/100,""),"")</f>
        <v>260.721</v>
      </c>
      <c r="K340" s="15" t="n">
        <f aca="false">IF(ISNUMBER($D340),IF(ISNUMBER(G340),$D340*G340/100,""),"")</f>
        <v>0</v>
      </c>
      <c r="L340" s="15" t="n">
        <f aca="false">IF(ISNUMBER($D340),IF(ISNUMBER(H340),$D340*H340/100,""),"")</f>
        <v>0</v>
      </c>
      <c r="M340" s="15" t="n">
        <f aca="false">SUM(I340:L340)</f>
        <v>260.721</v>
      </c>
      <c r="N340" s="15" t="n">
        <f aca="false">IF(ISNUMBER(D340),D340-M340,"")</f>
        <v>0</v>
      </c>
      <c r="O340" s="15" t="n">
        <f aca="false">SUM(E340:H340)</f>
        <v>100</v>
      </c>
    </row>
    <row r="341" s="12" customFormat="true" ht="15" hidden="false" customHeight="false" outlineLevel="0" collapsed="false">
      <c r="A341" s="12" t="n">
        <v>2017</v>
      </c>
      <c r="B341" s="13" t="s">
        <v>121</v>
      </c>
      <c r="C341" s="18" t="s">
        <v>40</v>
      </c>
      <c r="D341" s="19" t="n">
        <v>6343270</v>
      </c>
      <c r="E341" s="17" t="n">
        <v>14</v>
      </c>
      <c r="F341" s="17" t="n">
        <v>86</v>
      </c>
      <c r="G341" s="16" t="n">
        <v>0</v>
      </c>
      <c r="H341" s="16" t="n">
        <v>0</v>
      </c>
      <c r="I341" s="15" t="n">
        <f aca="false">IF(ISNUMBER($D341),IF(ISNUMBER(E341),$D341*E341/100,""),"")</f>
        <v>888057.8</v>
      </c>
      <c r="J341" s="15" t="n">
        <f aca="false">IF(ISNUMBER($D341),IF(ISNUMBER(F341),$D341*F341/100,""),"")</f>
        <v>5455212.2</v>
      </c>
      <c r="K341" s="15" t="n">
        <f aca="false">IF(ISNUMBER($D341),IF(ISNUMBER(G341),$D341*G341/100,""),"")</f>
        <v>0</v>
      </c>
      <c r="L341" s="15" t="n">
        <f aca="false">IF(ISNUMBER($D341),IF(ISNUMBER(H341),$D341*H341/100,""),"")</f>
        <v>0</v>
      </c>
      <c r="M341" s="15" t="n">
        <f aca="false">SUM(I341:L341)</f>
        <v>6343270</v>
      </c>
      <c r="N341" s="15" t="n">
        <f aca="false">IF(ISNUMBER(D341),D341-M341,"")</f>
        <v>0</v>
      </c>
      <c r="O341" s="15" t="n">
        <f aca="false">SUM(E341:H341)</f>
        <v>100</v>
      </c>
    </row>
    <row r="342" s="12" customFormat="true" ht="15" hidden="false" customHeight="false" outlineLevel="0" collapsed="false">
      <c r="A342" s="12" t="n">
        <v>2017</v>
      </c>
      <c r="B342" s="13" t="s">
        <v>121</v>
      </c>
      <c r="C342" s="14" t="s">
        <v>86</v>
      </c>
      <c r="D342" s="19" t="s">
        <v>21</v>
      </c>
      <c r="E342" s="17" t="s">
        <v>21</v>
      </c>
      <c r="F342" s="17" t="s">
        <v>21</v>
      </c>
      <c r="G342" s="16" t="n">
        <v>0</v>
      </c>
      <c r="H342" s="16" t="n">
        <v>0</v>
      </c>
      <c r="I342" s="15" t="str">
        <f aca="false">IF(ISNUMBER($D342),IF(ISNUMBER(E342),$D342*E342/100,""),"")</f>
        <v/>
      </c>
      <c r="J342" s="15" t="str">
        <f aca="false">IF(ISNUMBER($D342),IF(ISNUMBER(F342),$D342*F342/100,""),"")</f>
        <v/>
      </c>
      <c r="K342" s="15" t="str">
        <f aca="false">IF(ISNUMBER($D342),IF(ISNUMBER(G342),$D342*G342/100,""),"")</f>
        <v/>
      </c>
      <c r="L342" s="15" t="str">
        <f aca="false">IF(ISNUMBER($D342),IF(ISNUMBER(H342),$D342*H342/100,""),"")</f>
        <v/>
      </c>
      <c r="M342" s="15" t="n">
        <f aca="false">SUM(I342:L342)</f>
        <v>0</v>
      </c>
      <c r="N342" s="15" t="str">
        <f aca="false">IF(ISNUMBER(D342),D342-M342,"")</f>
        <v/>
      </c>
      <c r="O342" s="15"/>
    </row>
    <row r="343" s="12" customFormat="true" ht="15" hidden="false" customHeight="false" outlineLevel="0" collapsed="false">
      <c r="A343" s="12" t="n">
        <v>2017</v>
      </c>
      <c r="B343" s="13" t="s">
        <v>121</v>
      </c>
      <c r="C343" s="14" t="s">
        <v>24</v>
      </c>
      <c r="D343" s="19" t="s">
        <v>21</v>
      </c>
      <c r="E343" s="17" t="s">
        <v>21</v>
      </c>
      <c r="F343" s="17" t="s">
        <v>21</v>
      </c>
      <c r="G343" s="16" t="n">
        <v>0</v>
      </c>
      <c r="H343" s="16" t="n">
        <v>0</v>
      </c>
      <c r="I343" s="15" t="str">
        <f aca="false">IF(ISNUMBER($D343),IF(ISNUMBER(E343),$D343*E343/100,""),"")</f>
        <v/>
      </c>
      <c r="J343" s="15" t="str">
        <f aca="false">IF(ISNUMBER($D343),IF(ISNUMBER(F343),$D343*F343/100,""),"")</f>
        <v/>
      </c>
      <c r="K343" s="15" t="str">
        <f aca="false">IF(ISNUMBER($D343),IF(ISNUMBER(G343),$D343*G343/100,""),"")</f>
        <v/>
      </c>
      <c r="L343" s="15" t="str">
        <f aca="false">IF(ISNUMBER($D343),IF(ISNUMBER(H343),$D343*H343/100,""),"")</f>
        <v/>
      </c>
      <c r="M343" s="15" t="n">
        <f aca="false">SUM(I343:L343)</f>
        <v>0</v>
      </c>
      <c r="N343" s="15" t="str">
        <f aca="false">IF(ISNUMBER(D343),D343-M343,"")</f>
        <v/>
      </c>
      <c r="O343" s="15"/>
    </row>
    <row r="344" s="12" customFormat="true" ht="15" hidden="false" customHeight="false" outlineLevel="0" collapsed="false">
      <c r="A344" s="12" t="n">
        <v>2017</v>
      </c>
      <c r="B344" s="13" t="s">
        <v>121</v>
      </c>
      <c r="C344" s="18" t="s">
        <v>73</v>
      </c>
      <c r="D344" s="19" t="n">
        <v>1168020</v>
      </c>
      <c r="E344" s="17" t="n">
        <v>64</v>
      </c>
      <c r="F344" s="17" t="n">
        <v>36</v>
      </c>
      <c r="G344" s="16" t="n">
        <v>0</v>
      </c>
      <c r="H344" s="16" t="n">
        <v>0</v>
      </c>
      <c r="I344" s="15" t="n">
        <f aca="false">IF(ISNUMBER($D344),IF(ISNUMBER(E344),$D344*E344/100,""),"")</f>
        <v>747532.8</v>
      </c>
      <c r="J344" s="15" t="n">
        <f aca="false">IF(ISNUMBER($D344),IF(ISNUMBER(F344),$D344*F344/100,""),"")</f>
        <v>420487.2</v>
      </c>
      <c r="K344" s="15" t="n">
        <f aca="false">IF(ISNUMBER($D344),IF(ISNUMBER(G344),$D344*G344/100,""),"")</f>
        <v>0</v>
      </c>
      <c r="L344" s="15" t="n">
        <f aca="false">IF(ISNUMBER($D344),IF(ISNUMBER(H344),$D344*H344/100,""),"")</f>
        <v>0</v>
      </c>
      <c r="M344" s="15" t="n">
        <f aca="false">SUM(I344:L344)</f>
        <v>1168020</v>
      </c>
      <c r="N344" s="15" t="n">
        <f aca="false">IF(ISNUMBER(D344),D344-M344,"")</f>
        <v>0</v>
      </c>
      <c r="O344" s="15" t="n">
        <f aca="false">SUM(E344:H344)</f>
        <v>100</v>
      </c>
    </row>
    <row r="345" s="12" customFormat="true" ht="15" hidden="false" customHeight="false" outlineLevel="0" collapsed="false">
      <c r="A345" s="12" t="n">
        <v>2017</v>
      </c>
      <c r="B345" s="13" t="s">
        <v>121</v>
      </c>
      <c r="C345" s="18" t="s">
        <v>74</v>
      </c>
      <c r="D345" s="19" t="n">
        <v>6384208</v>
      </c>
      <c r="E345" s="17" t="n">
        <v>18</v>
      </c>
      <c r="F345" s="17" t="n">
        <v>82</v>
      </c>
      <c r="G345" s="16" t="n">
        <v>0</v>
      </c>
      <c r="H345" s="16" t="n">
        <v>0</v>
      </c>
      <c r="I345" s="15" t="n">
        <f aca="false">IF(ISNUMBER($D345),IF(ISNUMBER(E345),$D345*E345/100,""),"")</f>
        <v>1149157.44</v>
      </c>
      <c r="J345" s="15" t="n">
        <f aca="false">IF(ISNUMBER($D345),IF(ISNUMBER(F345),$D345*F345/100,""),"")</f>
        <v>5235050.56</v>
      </c>
      <c r="K345" s="15" t="n">
        <f aca="false">IF(ISNUMBER($D345),IF(ISNUMBER(G345),$D345*G345/100,""),"")</f>
        <v>0</v>
      </c>
      <c r="L345" s="15" t="n">
        <f aca="false">IF(ISNUMBER($D345),IF(ISNUMBER(H345),$D345*H345/100,""),"")</f>
        <v>0</v>
      </c>
      <c r="M345" s="15" t="n">
        <f aca="false">SUM(I345:L345)</f>
        <v>6384208</v>
      </c>
      <c r="N345" s="15" t="n">
        <f aca="false">IF(ISNUMBER(D345),D345-M345,"")</f>
        <v>0</v>
      </c>
      <c r="O345" s="15" t="n">
        <f aca="false">SUM(E345:H345)</f>
        <v>100</v>
      </c>
    </row>
    <row r="346" s="12" customFormat="true" ht="15" hidden="false" customHeight="false" outlineLevel="0" collapsed="false">
      <c r="A346" s="12" t="n">
        <v>2017</v>
      </c>
      <c r="B346" s="13" t="s">
        <v>121</v>
      </c>
      <c r="C346" s="18" t="s">
        <v>68</v>
      </c>
      <c r="D346" s="19" t="n">
        <v>4553793</v>
      </c>
      <c r="E346" s="17" t="n">
        <v>20</v>
      </c>
      <c r="F346" s="17" t="n">
        <v>80</v>
      </c>
      <c r="G346" s="16" t="n">
        <v>0</v>
      </c>
      <c r="H346" s="16" t="n">
        <v>0</v>
      </c>
      <c r="I346" s="15" t="n">
        <f aca="false">IF(ISNUMBER($D346),IF(ISNUMBER(E346),$D346*E346/100,""),"")</f>
        <v>910758.6</v>
      </c>
      <c r="J346" s="15" t="n">
        <f aca="false">IF(ISNUMBER($D346),IF(ISNUMBER(F346),$D346*F346/100,""),"")</f>
        <v>3643034.4</v>
      </c>
      <c r="K346" s="15" t="n">
        <f aca="false">IF(ISNUMBER($D346),IF(ISNUMBER(G346),$D346*G346/100,""),"")</f>
        <v>0</v>
      </c>
      <c r="L346" s="15" t="n">
        <f aca="false">IF(ISNUMBER($D346),IF(ISNUMBER(H346),$D346*H346/100,""),"")</f>
        <v>0</v>
      </c>
      <c r="M346" s="15" t="n">
        <f aca="false">SUM(I346:L346)</f>
        <v>4553793</v>
      </c>
      <c r="N346" s="15" t="n">
        <f aca="false">IF(ISNUMBER(D346),D346-M346,"")</f>
        <v>0</v>
      </c>
      <c r="O346" s="15" t="n">
        <f aca="false">SUM(E346:H346)</f>
        <v>100</v>
      </c>
    </row>
    <row r="347" s="12" customFormat="true" ht="15" hidden="false" customHeight="false" outlineLevel="0" collapsed="false">
      <c r="A347" s="12" t="n">
        <v>2017</v>
      </c>
      <c r="B347" s="13" t="s">
        <v>121</v>
      </c>
      <c r="C347" s="14" t="s">
        <v>27</v>
      </c>
      <c r="D347" s="19" t="s">
        <v>21</v>
      </c>
      <c r="E347" s="17" t="s">
        <v>21</v>
      </c>
      <c r="F347" s="17" t="s">
        <v>21</v>
      </c>
      <c r="G347" s="16" t="n">
        <v>0</v>
      </c>
      <c r="H347" s="16" t="n">
        <v>0</v>
      </c>
      <c r="I347" s="15" t="str">
        <f aca="false">IF(ISNUMBER($D347),IF(ISNUMBER(E347),$D347*E347/100,""),"")</f>
        <v/>
      </c>
      <c r="J347" s="15" t="str">
        <f aca="false">IF(ISNUMBER($D347),IF(ISNUMBER(F347),$D347*F347/100,""),"")</f>
        <v/>
      </c>
      <c r="K347" s="15" t="str">
        <f aca="false">IF(ISNUMBER($D347),IF(ISNUMBER(G347),$D347*G347/100,""),"")</f>
        <v/>
      </c>
      <c r="L347" s="15" t="str">
        <f aca="false">IF(ISNUMBER($D347),IF(ISNUMBER(H347),$D347*H347/100,""),"")</f>
        <v/>
      </c>
      <c r="M347" s="15" t="n">
        <f aca="false">SUM(I347:L347)</f>
        <v>0</v>
      </c>
      <c r="N347" s="15" t="str">
        <f aca="false">IF(ISNUMBER(D347),D347-M347,"")</f>
        <v/>
      </c>
      <c r="O347" s="15"/>
    </row>
    <row r="348" s="12" customFormat="true" ht="15" hidden="false" customHeight="false" outlineLevel="0" collapsed="false">
      <c r="A348" s="12" t="n">
        <v>2018</v>
      </c>
      <c r="B348" s="13" t="s">
        <v>121</v>
      </c>
      <c r="C348" s="18" t="s">
        <v>72</v>
      </c>
      <c r="D348" s="19" t="n">
        <v>14502251</v>
      </c>
      <c r="E348" s="17" t="n">
        <v>51</v>
      </c>
      <c r="F348" s="17" t="n">
        <v>49</v>
      </c>
      <c r="G348" s="16" t="s">
        <v>21</v>
      </c>
      <c r="H348" s="16" t="s">
        <v>21</v>
      </c>
      <c r="I348" s="15" t="n">
        <f aca="false">IF(ISNUMBER($D348),IF(ISNUMBER(E348),$D348*E348/100,""),"")</f>
        <v>7396148.01</v>
      </c>
      <c r="J348" s="15" t="n">
        <f aca="false">IF(ISNUMBER($D348),IF(ISNUMBER(F348),$D348*F348/100,""),"")</f>
        <v>7106102.99</v>
      </c>
      <c r="K348" s="15" t="str">
        <f aca="false">IF(ISNUMBER($D348),IF(ISNUMBER(G348),$D348*G348/100,""),"")</f>
        <v/>
      </c>
      <c r="L348" s="15" t="str">
        <f aca="false">IF(ISNUMBER($D348),IF(ISNUMBER(H348),$D348*H348/100,""),"")</f>
        <v/>
      </c>
      <c r="M348" s="15" t="n">
        <f aca="false">SUM(I348:L348)</f>
        <v>14502251</v>
      </c>
      <c r="N348" s="15" t="n">
        <f aca="false">IF(ISNUMBER(D348),D348-M348,"")</f>
        <v>0</v>
      </c>
      <c r="O348" s="15" t="n">
        <f aca="false">SUM(E348:H348)</f>
        <v>100</v>
      </c>
    </row>
    <row r="349" s="12" customFormat="true" ht="15" hidden="false" customHeight="false" outlineLevel="0" collapsed="false">
      <c r="A349" s="12" t="n">
        <v>2018</v>
      </c>
      <c r="B349" s="13" t="s">
        <v>121</v>
      </c>
      <c r="C349" s="18" t="s">
        <v>123</v>
      </c>
      <c r="D349" s="19" t="n">
        <v>1962116</v>
      </c>
      <c r="E349" s="17" t="n">
        <v>28</v>
      </c>
      <c r="F349" s="17" t="n">
        <v>72</v>
      </c>
      <c r="G349" s="16" t="s">
        <v>21</v>
      </c>
      <c r="H349" s="16" t="s">
        <v>21</v>
      </c>
      <c r="I349" s="15" t="n">
        <f aca="false">IF(ISNUMBER($D349),IF(ISNUMBER(E349),$D349*E349/100,""),"")</f>
        <v>549392.48</v>
      </c>
      <c r="J349" s="15" t="n">
        <f aca="false">IF(ISNUMBER($D349),IF(ISNUMBER(F349),$D349*F349/100,""),"")</f>
        <v>1412723.52</v>
      </c>
      <c r="K349" s="15" t="str">
        <f aca="false">IF(ISNUMBER($D349),IF(ISNUMBER(G349),$D349*G349/100,""),"")</f>
        <v/>
      </c>
      <c r="L349" s="15" t="str">
        <f aca="false">IF(ISNUMBER($D349),IF(ISNUMBER(H349),$D349*H349/100,""),"")</f>
        <v/>
      </c>
      <c r="M349" s="15" t="n">
        <f aca="false">SUM(I349:L349)</f>
        <v>1962116</v>
      </c>
      <c r="N349" s="15" t="n">
        <f aca="false">IF(ISNUMBER(D349),D349-M349,"")</f>
        <v>0</v>
      </c>
      <c r="O349" s="15" t="n">
        <f aca="false">SUM(E349:H349)</f>
        <v>100</v>
      </c>
    </row>
    <row r="350" s="12" customFormat="true" ht="15" hidden="false" customHeight="false" outlineLevel="0" collapsed="false">
      <c r="A350" s="12" t="n">
        <v>2018</v>
      </c>
      <c r="B350" s="13" t="s">
        <v>121</v>
      </c>
      <c r="C350" s="18" t="s">
        <v>40</v>
      </c>
      <c r="D350" s="19" t="n">
        <v>1287670</v>
      </c>
      <c r="E350" s="17" t="n">
        <v>100</v>
      </c>
      <c r="F350" s="17" t="n">
        <v>0</v>
      </c>
      <c r="G350" s="16" t="s">
        <v>21</v>
      </c>
      <c r="H350" s="16" t="s">
        <v>21</v>
      </c>
      <c r="I350" s="15" t="n">
        <f aca="false">IF(ISNUMBER($D350),IF(ISNUMBER(E350),$D350*E350/100,""),"")</f>
        <v>1287670</v>
      </c>
      <c r="J350" s="15" t="n">
        <f aca="false">IF(ISNUMBER($D350),IF(ISNUMBER(F350),$D350*F350/100,""),"")</f>
        <v>0</v>
      </c>
      <c r="K350" s="15" t="str">
        <f aca="false">IF(ISNUMBER($D350),IF(ISNUMBER(G350),$D350*G350/100,""),"")</f>
        <v/>
      </c>
      <c r="L350" s="15" t="str">
        <f aca="false">IF(ISNUMBER($D350),IF(ISNUMBER(H350),$D350*H350/100,""),"")</f>
        <v/>
      </c>
      <c r="M350" s="15" t="n">
        <f aca="false">SUM(I350:L350)</f>
        <v>1287670</v>
      </c>
      <c r="N350" s="15" t="n">
        <f aca="false">IF(ISNUMBER(D350),D350-M350,"")</f>
        <v>0</v>
      </c>
      <c r="O350" s="15" t="n">
        <f aca="false">SUM(E350:H350)</f>
        <v>100</v>
      </c>
    </row>
    <row r="351" s="12" customFormat="true" ht="15" hidden="false" customHeight="false" outlineLevel="0" collapsed="false">
      <c r="A351" s="12" t="n">
        <v>2018</v>
      </c>
      <c r="B351" s="13" t="s">
        <v>121</v>
      </c>
      <c r="C351" s="14" t="s">
        <v>86</v>
      </c>
      <c r="D351" s="19" t="s">
        <v>21</v>
      </c>
      <c r="E351" s="17" t="s">
        <v>21</v>
      </c>
      <c r="F351" s="17" t="s">
        <v>21</v>
      </c>
      <c r="G351" s="16" t="s">
        <v>21</v>
      </c>
      <c r="H351" s="16" t="s">
        <v>21</v>
      </c>
      <c r="I351" s="15" t="str">
        <f aca="false">IF(ISNUMBER($D351),IF(ISNUMBER(E351),$D351*E351/100,""),"")</f>
        <v/>
      </c>
      <c r="J351" s="15" t="str">
        <f aca="false">IF(ISNUMBER($D351),IF(ISNUMBER(F351),$D351*F351/100,""),"")</f>
        <v/>
      </c>
      <c r="K351" s="15" t="str">
        <f aca="false">IF(ISNUMBER($D351),IF(ISNUMBER(G351),$D351*G351/100,""),"")</f>
        <v/>
      </c>
      <c r="L351" s="15" t="str">
        <f aca="false">IF(ISNUMBER($D351),IF(ISNUMBER(H351),$D351*H351/100,""),"")</f>
        <v/>
      </c>
      <c r="M351" s="15" t="n">
        <f aca="false">SUM(I351:L351)</f>
        <v>0</v>
      </c>
      <c r="N351" s="15" t="str">
        <f aca="false">IF(ISNUMBER(D351),D351-M351,"")</f>
        <v/>
      </c>
      <c r="O351" s="15"/>
    </row>
    <row r="352" s="12" customFormat="true" ht="15" hidden="false" customHeight="false" outlineLevel="0" collapsed="false">
      <c r="A352" s="12" t="n">
        <v>2018</v>
      </c>
      <c r="B352" s="13" t="s">
        <v>121</v>
      </c>
      <c r="C352" s="14" t="s">
        <v>24</v>
      </c>
      <c r="D352" s="19" t="n">
        <v>180965</v>
      </c>
      <c r="E352" s="17" t="n">
        <v>100</v>
      </c>
      <c r="F352" s="17" t="n">
        <v>0</v>
      </c>
      <c r="G352" s="16" t="s">
        <v>21</v>
      </c>
      <c r="H352" s="16" t="s">
        <v>21</v>
      </c>
      <c r="I352" s="15" t="n">
        <f aca="false">IF(ISNUMBER($D352),IF(ISNUMBER(E352),$D352*E352/100,""),"")</f>
        <v>180965</v>
      </c>
      <c r="J352" s="15" t="n">
        <f aca="false">IF(ISNUMBER($D352),IF(ISNUMBER(F352),$D352*F352/100,""),"")</f>
        <v>0</v>
      </c>
      <c r="K352" s="15" t="str">
        <f aca="false">IF(ISNUMBER($D352),IF(ISNUMBER(G352),$D352*G352/100,""),"")</f>
        <v/>
      </c>
      <c r="L352" s="15" t="str">
        <f aca="false">IF(ISNUMBER($D352),IF(ISNUMBER(H352),$D352*H352/100,""),"")</f>
        <v/>
      </c>
      <c r="M352" s="15" t="n">
        <f aca="false">SUM(I352:L352)</f>
        <v>180965</v>
      </c>
      <c r="N352" s="15" t="n">
        <f aca="false">IF(ISNUMBER(D352),D352-M352,"")</f>
        <v>0</v>
      </c>
      <c r="O352" s="15" t="n">
        <f aca="false">SUM(E352:H352)</f>
        <v>100</v>
      </c>
    </row>
    <row r="353" s="12" customFormat="true" ht="15" hidden="false" customHeight="false" outlineLevel="0" collapsed="false">
      <c r="A353" s="12" t="n">
        <v>2018</v>
      </c>
      <c r="B353" s="13" t="s">
        <v>121</v>
      </c>
      <c r="C353" s="18" t="s">
        <v>73</v>
      </c>
      <c r="D353" s="19" t="n">
        <v>1477390</v>
      </c>
      <c r="E353" s="17" t="n">
        <v>30</v>
      </c>
      <c r="F353" s="17" t="n">
        <v>70</v>
      </c>
      <c r="G353" s="16" t="s">
        <v>21</v>
      </c>
      <c r="H353" s="16" t="s">
        <v>21</v>
      </c>
      <c r="I353" s="15" t="n">
        <f aca="false">IF(ISNUMBER($D353),IF(ISNUMBER(E353),$D353*E353/100,""),"")</f>
        <v>443217</v>
      </c>
      <c r="J353" s="15" t="n">
        <f aca="false">IF(ISNUMBER($D353),IF(ISNUMBER(F353),$D353*F353/100,""),"")</f>
        <v>1034173</v>
      </c>
      <c r="K353" s="15" t="str">
        <f aca="false">IF(ISNUMBER($D353),IF(ISNUMBER(G353),$D353*G353/100,""),"")</f>
        <v/>
      </c>
      <c r="L353" s="15" t="str">
        <f aca="false">IF(ISNUMBER($D353),IF(ISNUMBER(H353),$D353*H353/100,""),"")</f>
        <v/>
      </c>
      <c r="M353" s="15" t="n">
        <f aca="false">SUM(I353:L353)</f>
        <v>1477390</v>
      </c>
      <c r="N353" s="15" t="n">
        <f aca="false">IF(ISNUMBER(D353),D353-M353,"")</f>
        <v>0</v>
      </c>
      <c r="O353" s="15" t="n">
        <f aca="false">SUM(E353:H353)</f>
        <v>100</v>
      </c>
    </row>
    <row r="354" s="12" customFormat="true" ht="15" hidden="false" customHeight="false" outlineLevel="0" collapsed="false">
      <c r="A354" s="12" t="n">
        <v>2018</v>
      </c>
      <c r="B354" s="13" t="s">
        <v>121</v>
      </c>
      <c r="C354" s="18" t="s">
        <v>74</v>
      </c>
      <c r="D354" s="19" t="n">
        <v>4788392</v>
      </c>
      <c r="E354" s="17" t="n">
        <v>28</v>
      </c>
      <c r="F354" s="17" t="n">
        <v>72</v>
      </c>
      <c r="G354" s="16" t="s">
        <v>21</v>
      </c>
      <c r="H354" s="16" t="s">
        <v>21</v>
      </c>
      <c r="I354" s="15" t="n">
        <f aca="false">IF(ISNUMBER($D354),IF(ISNUMBER(E354),$D354*E354/100,""),"")</f>
        <v>1340749.76</v>
      </c>
      <c r="J354" s="15" t="n">
        <f aca="false">IF(ISNUMBER($D354),IF(ISNUMBER(F354),$D354*F354/100,""),"")</f>
        <v>3447642.24</v>
      </c>
      <c r="K354" s="15" t="str">
        <f aca="false">IF(ISNUMBER($D354),IF(ISNUMBER(G354),$D354*G354/100,""),"")</f>
        <v/>
      </c>
      <c r="L354" s="15" t="str">
        <f aca="false">IF(ISNUMBER($D354),IF(ISNUMBER(H354),$D354*H354/100,""),"")</f>
        <v/>
      </c>
      <c r="M354" s="15" t="n">
        <f aca="false">SUM(I354:L354)</f>
        <v>4788392</v>
      </c>
      <c r="N354" s="15" t="n">
        <f aca="false">IF(ISNUMBER(D354),D354-M354,"")</f>
        <v>0</v>
      </c>
      <c r="O354" s="15" t="n">
        <f aca="false">SUM(E354:H354)</f>
        <v>100</v>
      </c>
    </row>
    <row r="355" s="12" customFormat="true" ht="15" hidden="false" customHeight="false" outlineLevel="0" collapsed="false">
      <c r="A355" s="12" t="n">
        <v>2018</v>
      </c>
      <c r="B355" s="13" t="s">
        <v>121</v>
      </c>
      <c r="C355" s="18" t="s">
        <v>68</v>
      </c>
      <c r="D355" s="19" t="n">
        <v>6164420</v>
      </c>
      <c r="E355" s="17" t="n">
        <v>57</v>
      </c>
      <c r="F355" s="17" t="n">
        <v>43</v>
      </c>
      <c r="G355" s="16" t="s">
        <v>21</v>
      </c>
      <c r="H355" s="16" t="s">
        <v>21</v>
      </c>
      <c r="I355" s="15" t="n">
        <f aca="false">IF(ISNUMBER($D355),IF(ISNUMBER(E355),$D355*E355/100,""),"")</f>
        <v>3513719.4</v>
      </c>
      <c r="J355" s="15" t="n">
        <f aca="false">IF(ISNUMBER($D355),IF(ISNUMBER(F355),$D355*F355/100,""),"")</f>
        <v>2650700.6</v>
      </c>
      <c r="K355" s="15" t="str">
        <f aca="false">IF(ISNUMBER($D355),IF(ISNUMBER(G355),$D355*G355/100,""),"")</f>
        <v/>
      </c>
      <c r="L355" s="15" t="str">
        <f aca="false">IF(ISNUMBER($D355),IF(ISNUMBER(H355),$D355*H355/100,""),"")</f>
        <v/>
      </c>
      <c r="M355" s="15" t="n">
        <f aca="false">SUM(I355:L355)</f>
        <v>6164420</v>
      </c>
      <c r="N355" s="15" t="n">
        <f aca="false">IF(ISNUMBER(D355),D355-M355,"")</f>
        <v>0</v>
      </c>
      <c r="O355" s="15" t="n">
        <f aca="false">SUM(E355:H355)</f>
        <v>100</v>
      </c>
    </row>
    <row r="356" s="12" customFormat="true" ht="15" hidden="false" customHeight="false" outlineLevel="0" collapsed="false">
      <c r="A356" s="12" t="n">
        <v>2018</v>
      </c>
      <c r="B356" s="13" t="s">
        <v>121</v>
      </c>
      <c r="C356" s="14" t="s">
        <v>27</v>
      </c>
      <c r="D356" s="19" t="s">
        <v>21</v>
      </c>
      <c r="E356" s="17" t="s">
        <v>21</v>
      </c>
      <c r="F356" s="17" t="s">
        <v>21</v>
      </c>
      <c r="G356" s="16" t="s">
        <v>21</v>
      </c>
      <c r="H356" s="16" t="s">
        <v>21</v>
      </c>
      <c r="I356" s="15" t="str">
        <f aca="false">IF(ISNUMBER($D356),IF(ISNUMBER(E356),$D356*E356/100,""),"")</f>
        <v/>
      </c>
      <c r="J356" s="15" t="str">
        <f aca="false">IF(ISNUMBER($D356),IF(ISNUMBER(F356),$D356*F356/100,""),"")</f>
        <v/>
      </c>
      <c r="K356" s="15" t="str">
        <f aca="false">IF(ISNUMBER($D356),IF(ISNUMBER(G356),$D356*G356/100,""),"")</f>
        <v/>
      </c>
      <c r="L356" s="15" t="str">
        <f aca="false">IF(ISNUMBER($D356),IF(ISNUMBER(H356),$D356*H356/100,""),"")</f>
        <v/>
      </c>
      <c r="M356" s="15" t="n">
        <f aca="false">SUM(I356:L356)</f>
        <v>0</v>
      </c>
      <c r="N356" s="15" t="str">
        <f aca="false">IF(ISNUMBER(D356),D356-M356,"")</f>
        <v/>
      </c>
      <c r="O356" s="15"/>
    </row>
    <row r="357" s="12" customFormat="true" ht="15" hidden="false" customHeight="false" outlineLevel="0" collapsed="false">
      <c r="A357" s="12" t="n">
        <v>2019</v>
      </c>
      <c r="B357" s="13" t="s">
        <v>121</v>
      </c>
      <c r="C357" s="14" t="s">
        <v>31</v>
      </c>
      <c r="D357" s="19" t="n">
        <v>19357472</v>
      </c>
      <c r="E357" s="17" t="n">
        <v>67</v>
      </c>
      <c r="F357" s="17" t="n">
        <v>33</v>
      </c>
      <c r="G357" s="16" t="n">
        <v>0</v>
      </c>
      <c r="H357" s="16" t="n">
        <v>0</v>
      </c>
      <c r="I357" s="15" t="n">
        <f aca="false">IF(ISNUMBER($D357),IF(ISNUMBER(E357),$D357*E357/100,""),"")</f>
        <v>12969506.24</v>
      </c>
      <c r="J357" s="15" t="n">
        <f aca="false">IF(ISNUMBER($D357),IF(ISNUMBER(F357),$D357*F357/100,""),"")</f>
        <v>6387965.76</v>
      </c>
      <c r="K357" s="15" t="n">
        <f aca="false">IF(ISNUMBER($D357),IF(ISNUMBER(G357),$D357*G357/100,""),"")</f>
        <v>0</v>
      </c>
      <c r="L357" s="15" t="n">
        <f aca="false">IF(ISNUMBER($D357),IF(ISNUMBER(H357),$D357*H357/100,""),"")</f>
        <v>0</v>
      </c>
      <c r="M357" s="15" t="n">
        <f aca="false">SUM(I357:L357)</f>
        <v>19357472</v>
      </c>
      <c r="N357" s="15" t="n">
        <f aca="false">IF(ISNUMBER(D357),D357-M357,"")</f>
        <v>0</v>
      </c>
      <c r="O357" s="15" t="n">
        <f aca="false">SUM(E357:H357)</f>
        <v>100</v>
      </c>
    </row>
    <row r="358" s="12" customFormat="true" ht="15" hidden="false" customHeight="false" outlineLevel="0" collapsed="false">
      <c r="A358" s="12" t="n">
        <v>2019</v>
      </c>
      <c r="B358" s="13" t="s">
        <v>121</v>
      </c>
      <c r="C358" s="14" t="s">
        <v>32</v>
      </c>
      <c r="D358" s="19" t="s">
        <v>21</v>
      </c>
      <c r="E358" s="32" t="s">
        <v>21</v>
      </c>
      <c r="F358" s="32" t="s">
        <v>21</v>
      </c>
      <c r="G358" s="32" t="s">
        <v>21</v>
      </c>
      <c r="H358" s="32" t="s">
        <v>21</v>
      </c>
      <c r="I358" s="15"/>
      <c r="J358" s="15"/>
      <c r="K358" s="15" t="str">
        <f aca="false">IF(ISNUMBER($D358),IF(ISNUMBER(G358),$D358*G358/100,""),"")</f>
        <v/>
      </c>
      <c r="L358" s="15" t="str">
        <f aca="false">IF(ISNUMBER($D358),IF(ISNUMBER(H358),$D358*H358/100,""),"")</f>
        <v/>
      </c>
      <c r="M358" s="15" t="n">
        <f aca="false">SUM(I358:L358)</f>
        <v>0</v>
      </c>
      <c r="N358" s="15" t="str">
        <f aca="false">IF(ISNUMBER(D358),D358-M358,"")</f>
        <v/>
      </c>
      <c r="O358" s="15"/>
    </row>
    <row r="359" s="12" customFormat="true" ht="15" hidden="false" customHeight="false" outlineLevel="0" collapsed="false">
      <c r="A359" s="12" t="n">
        <v>2019</v>
      </c>
      <c r="B359" s="13" t="s">
        <v>121</v>
      </c>
      <c r="C359" s="14" t="s">
        <v>40</v>
      </c>
      <c r="D359" s="19" t="n">
        <v>212372</v>
      </c>
      <c r="E359" s="17" t="n">
        <v>49</v>
      </c>
      <c r="F359" s="17" t="n">
        <v>51</v>
      </c>
      <c r="G359" s="16" t="n">
        <v>0</v>
      </c>
      <c r="H359" s="16" t="n">
        <v>0</v>
      </c>
      <c r="I359" s="15" t="n">
        <f aca="false">IF(ISNUMBER($D359),IF(ISNUMBER(E359),$D359*E359/100,""),"")</f>
        <v>104062.28</v>
      </c>
      <c r="J359" s="15" t="n">
        <f aca="false">IF(ISNUMBER($D359),IF(ISNUMBER(F359),$D359*F359/100,""),"")</f>
        <v>108309.72</v>
      </c>
      <c r="K359" s="15" t="n">
        <f aca="false">IF(ISNUMBER($D359),IF(ISNUMBER(G359),$D359*G359/100,""),"")</f>
        <v>0</v>
      </c>
      <c r="L359" s="15" t="n">
        <f aca="false">IF(ISNUMBER($D359),IF(ISNUMBER(H359),$D359*H359/100,""),"")</f>
        <v>0</v>
      </c>
      <c r="M359" s="15" t="n">
        <f aca="false">SUM(I359:L359)</f>
        <v>212372</v>
      </c>
      <c r="N359" s="15" t="n">
        <f aca="false">IF(ISNUMBER(D359),D359-M359,"")</f>
        <v>0</v>
      </c>
      <c r="O359" s="15" t="n">
        <f aca="false">SUM(E359:H359)</f>
        <v>100</v>
      </c>
    </row>
    <row r="360" s="12" customFormat="true" ht="15" hidden="false" customHeight="false" outlineLevel="0" collapsed="false">
      <c r="A360" s="12" t="n">
        <v>2019</v>
      </c>
      <c r="B360" s="13" t="s">
        <v>121</v>
      </c>
      <c r="C360" s="14" t="s">
        <v>86</v>
      </c>
      <c r="D360" s="19" t="s">
        <v>21</v>
      </c>
      <c r="E360" s="32" t="s">
        <v>21</v>
      </c>
      <c r="F360" s="32" t="s">
        <v>21</v>
      </c>
      <c r="G360" s="32" t="s">
        <v>21</v>
      </c>
      <c r="H360" s="32" t="s">
        <v>21</v>
      </c>
      <c r="I360" s="15"/>
      <c r="J360" s="15"/>
      <c r="K360" s="15" t="str">
        <f aca="false">IF(ISNUMBER($D360),IF(ISNUMBER(G360),$D360*G360/100,""),"")</f>
        <v/>
      </c>
      <c r="L360" s="15" t="str">
        <f aca="false">IF(ISNUMBER($D360),IF(ISNUMBER(H360),$D360*H360/100,""),"")</f>
        <v/>
      </c>
      <c r="M360" s="15" t="n">
        <f aca="false">SUM(I360:L360)</f>
        <v>0</v>
      </c>
      <c r="N360" s="15" t="str">
        <f aca="false">IF(ISNUMBER(D360),D360-M360,"")</f>
        <v/>
      </c>
      <c r="O360" s="15"/>
    </row>
    <row r="361" s="12" customFormat="true" ht="15" hidden="false" customHeight="false" outlineLevel="0" collapsed="false">
      <c r="A361" s="12" t="n">
        <v>2019</v>
      </c>
      <c r="B361" s="13" t="s">
        <v>121</v>
      </c>
      <c r="C361" s="14" t="s">
        <v>24</v>
      </c>
      <c r="D361" s="19" t="s">
        <v>21</v>
      </c>
      <c r="E361" s="32" t="s">
        <v>21</v>
      </c>
      <c r="F361" s="32" t="s">
        <v>21</v>
      </c>
      <c r="G361" s="32" t="s">
        <v>21</v>
      </c>
      <c r="H361" s="32" t="s">
        <v>21</v>
      </c>
      <c r="I361" s="15"/>
      <c r="J361" s="15"/>
      <c r="K361" s="15" t="str">
        <f aca="false">IF(ISNUMBER($D361),IF(ISNUMBER(G361),$D361*G361/100,""),"")</f>
        <v/>
      </c>
      <c r="L361" s="15" t="str">
        <f aca="false">IF(ISNUMBER($D361),IF(ISNUMBER(H361),$D361*H361/100,""),"")</f>
        <v/>
      </c>
      <c r="M361" s="15" t="n">
        <f aca="false">SUM(I361:L361)</f>
        <v>0</v>
      </c>
      <c r="N361" s="15" t="str">
        <f aca="false">IF(ISNUMBER(D361),D361-M361,"")</f>
        <v/>
      </c>
      <c r="O361" s="15"/>
    </row>
    <row r="362" s="12" customFormat="true" ht="15" hidden="false" customHeight="false" outlineLevel="0" collapsed="false">
      <c r="A362" s="12" t="n">
        <v>2019</v>
      </c>
      <c r="B362" s="13" t="s">
        <v>121</v>
      </c>
      <c r="C362" s="14" t="s">
        <v>25</v>
      </c>
      <c r="D362" s="19" t="n">
        <v>298598</v>
      </c>
      <c r="E362" s="17" t="n">
        <v>89</v>
      </c>
      <c r="F362" s="17" t="n">
        <v>11</v>
      </c>
      <c r="G362" s="16" t="n">
        <v>0</v>
      </c>
      <c r="H362" s="16" t="n">
        <v>0</v>
      </c>
      <c r="I362" s="15" t="n">
        <f aca="false">IF(ISNUMBER($D362),IF(ISNUMBER(E362),$D362*E362/100,""),"")</f>
        <v>265752.22</v>
      </c>
      <c r="J362" s="15" t="n">
        <f aca="false">IF(ISNUMBER($D362),IF(ISNUMBER(F362),$D362*F362/100,""),"")</f>
        <v>32845.78</v>
      </c>
      <c r="K362" s="15" t="n">
        <f aca="false">IF(ISNUMBER($D362),IF(ISNUMBER(G362),$D362*G362/100,""),"")</f>
        <v>0</v>
      </c>
      <c r="L362" s="15" t="n">
        <f aca="false">IF(ISNUMBER($D362),IF(ISNUMBER(H362),$D362*H362/100,""),"")</f>
        <v>0</v>
      </c>
      <c r="M362" s="15" t="n">
        <f aca="false">SUM(I362:L362)</f>
        <v>298598</v>
      </c>
      <c r="N362" s="15" t="n">
        <f aca="false">IF(ISNUMBER(D362),D362-M362,"")</f>
        <v>0</v>
      </c>
      <c r="O362" s="15" t="n">
        <f aca="false">SUM(E362:H362)</f>
        <v>100</v>
      </c>
    </row>
    <row r="363" s="12" customFormat="true" ht="15" hidden="false" customHeight="false" outlineLevel="0" collapsed="false">
      <c r="A363" s="12" t="n">
        <v>2019</v>
      </c>
      <c r="B363" s="13" t="s">
        <v>121</v>
      </c>
      <c r="C363" s="14" t="s">
        <v>35</v>
      </c>
      <c r="D363" s="19" t="n">
        <v>3744500</v>
      </c>
      <c r="E363" s="17" t="n">
        <v>33</v>
      </c>
      <c r="F363" s="17" t="n">
        <v>67</v>
      </c>
      <c r="G363" s="16" t="n">
        <v>0</v>
      </c>
      <c r="H363" s="16" t="n">
        <v>0</v>
      </c>
      <c r="I363" s="15" t="n">
        <f aca="false">IF(ISNUMBER($D363),IF(ISNUMBER(E363),$D363*E363/100,""),"")</f>
        <v>1235685</v>
      </c>
      <c r="J363" s="15" t="n">
        <f aca="false">IF(ISNUMBER($D363),IF(ISNUMBER(F363),$D363*F363/100,""),"")</f>
        <v>2508815</v>
      </c>
      <c r="K363" s="15" t="n">
        <f aca="false">IF(ISNUMBER($D363),IF(ISNUMBER(G363),$D363*G363/100,""),"")</f>
        <v>0</v>
      </c>
      <c r="L363" s="15" t="n">
        <f aca="false">IF(ISNUMBER($D363),IF(ISNUMBER(H363),$D363*H363/100,""),"")</f>
        <v>0</v>
      </c>
      <c r="M363" s="15" t="n">
        <f aca="false">SUM(I363:L363)</f>
        <v>3744500</v>
      </c>
      <c r="N363" s="15" t="n">
        <f aca="false">IF(ISNUMBER(D363),D363-M363,"")</f>
        <v>0</v>
      </c>
      <c r="O363" s="15" t="n">
        <f aca="false">SUM(E363:H363)</f>
        <v>100</v>
      </c>
    </row>
    <row r="364" s="12" customFormat="true" ht="15" hidden="false" customHeight="false" outlineLevel="0" collapsed="false">
      <c r="A364" s="12" t="n">
        <v>2019</v>
      </c>
      <c r="B364" s="13" t="s">
        <v>121</v>
      </c>
      <c r="C364" s="14" t="s">
        <v>120</v>
      </c>
      <c r="D364" s="19" t="n">
        <v>5122606</v>
      </c>
      <c r="E364" s="17" t="n">
        <v>86</v>
      </c>
      <c r="F364" s="17" t="n">
        <v>14</v>
      </c>
      <c r="G364" s="16" t="n">
        <v>0</v>
      </c>
      <c r="H364" s="16" t="n">
        <v>0</v>
      </c>
      <c r="I364" s="15" t="n">
        <f aca="false">IF(ISNUMBER($D364),IF(ISNUMBER(E364),$D364*E364/100,""),"")</f>
        <v>4405441.16</v>
      </c>
      <c r="J364" s="15" t="n">
        <f aca="false">IF(ISNUMBER($D364),IF(ISNUMBER(F364),$D364*F364/100,""),"")</f>
        <v>717164.84</v>
      </c>
      <c r="K364" s="15" t="n">
        <f aca="false">IF(ISNUMBER($D364),IF(ISNUMBER(G364),$D364*G364/100,""),"")</f>
        <v>0</v>
      </c>
      <c r="L364" s="15" t="n">
        <f aca="false">IF(ISNUMBER($D364),IF(ISNUMBER(H364),$D364*H364/100,""),"")</f>
        <v>0</v>
      </c>
      <c r="M364" s="15" t="n">
        <f aca="false">SUM(I364:L364)</f>
        <v>5122606</v>
      </c>
      <c r="N364" s="15" t="n">
        <f aca="false">IF(ISNUMBER(D364),D364-M364,"")</f>
        <v>0</v>
      </c>
      <c r="O364" s="15" t="n">
        <f aca="false">SUM(E364:H364)</f>
        <v>100</v>
      </c>
    </row>
    <row r="365" s="12" customFormat="true" ht="15" hidden="false" customHeight="false" outlineLevel="0" collapsed="false">
      <c r="A365" s="12" t="n">
        <v>2019</v>
      </c>
      <c r="B365" s="13" t="s">
        <v>121</v>
      </c>
      <c r="C365" s="14" t="s">
        <v>44</v>
      </c>
      <c r="D365" s="19" t="s">
        <v>21</v>
      </c>
      <c r="E365" s="32" t="s">
        <v>21</v>
      </c>
      <c r="F365" s="32" t="s">
        <v>21</v>
      </c>
      <c r="G365" s="32" t="s">
        <v>21</v>
      </c>
      <c r="H365" s="32" t="s">
        <v>21</v>
      </c>
      <c r="I365" s="15" t="str">
        <f aca="false">IF(ISNUMBER($D365),IF(ISNUMBER(E365),$D365*E365/100,""),"")</f>
        <v/>
      </c>
      <c r="J365" s="15" t="str">
        <f aca="false">IF(ISNUMBER($D365),IF(ISNUMBER(F365),$D365*F365/100,""),"")</f>
        <v/>
      </c>
      <c r="K365" s="15" t="str">
        <f aca="false">IF(ISNUMBER($D365),IF(ISNUMBER(G365),$D365*G365/100,""),"")</f>
        <v/>
      </c>
      <c r="L365" s="15" t="str">
        <f aca="false">IF(ISNUMBER($D365),IF(ISNUMBER(H365),$D365*H365/100,""),"")</f>
        <v/>
      </c>
      <c r="M365" s="15" t="n">
        <f aca="false">SUM(I365:L365)</f>
        <v>0</v>
      </c>
      <c r="N365" s="15" t="str">
        <f aca="false">IF(ISNUMBER(D365),D365-M365,"")</f>
        <v/>
      </c>
      <c r="O365" s="15" t="n">
        <f aca="false">SUM(E365:H365)</f>
        <v>0</v>
      </c>
    </row>
    <row r="366" s="12" customFormat="true" ht="15" hidden="false" customHeight="false" outlineLevel="0" collapsed="false">
      <c r="A366" s="12" t="n">
        <v>2020</v>
      </c>
      <c r="B366" s="13" t="s">
        <v>129</v>
      </c>
      <c r="C366" s="14" t="s">
        <v>31</v>
      </c>
      <c r="D366" s="15" t="n">
        <v>8649887.2</v>
      </c>
      <c r="E366" s="16" t="n">
        <v>0</v>
      </c>
      <c r="F366" s="16" t="n">
        <v>0</v>
      </c>
      <c r="G366" s="16" t="n">
        <v>100</v>
      </c>
      <c r="H366" s="16" t="n">
        <v>0</v>
      </c>
      <c r="I366" s="15" t="n">
        <f aca="false">IF(ISNUMBER($D366),IF(ISNUMBER(E366),$D366*E366/100,""),"")</f>
        <v>0</v>
      </c>
      <c r="J366" s="15" t="n">
        <f aca="false">IF(ISNUMBER($D366),IF(ISNUMBER(F366),$D366*F366/100,""),"")</f>
        <v>0</v>
      </c>
      <c r="K366" s="15" t="n">
        <f aca="false">IF(ISNUMBER($D366),IF(ISNUMBER(G366),$D366*G366/100,""),"")</f>
        <v>8649887.2</v>
      </c>
      <c r="L366" s="15" t="n">
        <f aca="false">IF(ISNUMBER($D366),IF(ISNUMBER(H366),$D366*H366/100,""),"")</f>
        <v>0</v>
      </c>
      <c r="M366" s="15" t="n">
        <f aca="false">SUM(I366:L366)</f>
        <v>8649887.2</v>
      </c>
      <c r="N366" s="15" t="n">
        <f aca="false">IF(ISNUMBER(D366),D366-M366,"")</f>
        <v>0</v>
      </c>
      <c r="O366" s="15" t="n">
        <f aca="false">SUM(E366:H366)</f>
        <v>100</v>
      </c>
    </row>
    <row r="367" s="12" customFormat="true" ht="15" hidden="false" customHeight="false" outlineLevel="0" collapsed="false">
      <c r="A367" s="12" t="n">
        <v>2020</v>
      </c>
      <c r="B367" s="13" t="s">
        <v>129</v>
      </c>
      <c r="C367" s="14" t="s">
        <v>22</v>
      </c>
      <c r="D367" s="15" t="n">
        <v>146666.67</v>
      </c>
      <c r="E367" s="16" t="n">
        <v>0</v>
      </c>
      <c r="F367" s="16" t="n">
        <v>0</v>
      </c>
      <c r="G367" s="16" t="n">
        <v>100</v>
      </c>
      <c r="H367" s="16" t="n">
        <v>0</v>
      </c>
      <c r="I367" s="15" t="n">
        <f aca="false">IF(ISNUMBER($D367),IF(ISNUMBER(E367),$D367*E367/100,""),"")</f>
        <v>0</v>
      </c>
      <c r="J367" s="15" t="n">
        <f aca="false">IF(ISNUMBER($D367),IF(ISNUMBER(F367),$D367*F367/100,""),"")</f>
        <v>0</v>
      </c>
      <c r="K367" s="15" t="n">
        <f aca="false">IF(ISNUMBER($D367),IF(ISNUMBER(G367),$D367*G367/100,""),"")</f>
        <v>146666.67</v>
      </c>
      <c r="L367" s="15" t="n">
        <f aca="false">IF(ISNUMBER($D367),IF(ISNUMBER(H367),$D367*H367/100,""),"")</f>
        <v>0</v>
      </c>
      <c r="M367" s="15" t="n">
        <f aca="false">SUM(I367:L367)</f>
        <v>146666.67</v>
      </c>
      <c r="N367" s="15" t="n">
        <f aca="false">IF(ISNUMBER(D367),D367-M367,"")</f>
        <v>0</v>
      </c>
      <c r="O367" s="15" t="n">
        <f aca="false">SUM(E367:H367)</f>
        <v>100</v>
      </c>
    </row>
    <row r="368" s="12" customFormat="true" ht="15" hidden="false" customHeight="false" outlineLevel="0" collapsed="false">
      <c r="A368" s="12" t="n">
        <v>2020</v>
      </c>
      <c r="B368" s="13" t="s">
        <v>129</v>
      </c>
      <c r="C368" s="14" t="s">
        <v>23</v>
      </c>
      <c r="D368" s="15" t="n">
        <v>398498.04</v>
      </c>
      <c r="E368" s="16" t="n">
        <v>0</v>
      </c>
      <c r="F368" s="16" t="n">
        <v>0</v>
      </c>
      <c r="G368" s="16" t="n">
        <v>100</v>
      </c>
      <c r="H368" s="16" t="n">
        <v>0</v>
      </c>
      <c r="I368" s="15" t="n">
        <f aca="false">IF(ISNUMBER($D368),IF(ISNUMBER(E368),$D368*E368/100,""),"")</f>
        <v>0</v>
      </c>
      <c r="J368" s="15" t="n">
        <f aca="false">IF(ISNUMBER($D368),IF(ISNUMBER(F368),$D368*F368/100,""),"")</f>
        <v>0</v>
      </c>
      <c r="K368" s="15" t="n">
        <f aca="false">IF(ISNUMBER($D368),IF(ISNUMBER(G368),$D368*G368/100,""),"")</f>
        <v>398498.04</v>
      </c>
      <c r="L368" s="15" t="n">
        <f aca="false">IF(ISNUMBER($D368),IF(ISNUMBER(H368),$D368*H368/100,""),"")</f>
        <v>0</v>
      </c>
      <c r="M368" s="15" t="n">
        <f aca="false">SUM(I368:L368)</f>
        <v>398498.04</v>
      </c>
      <c r="N368" s="15" t="n">
        <f aca="false">IF(ISNUMBER(D368),D368-M368,"")</f>
        <v>0</v>
      </c>
      <c r="O368" s="15" t="n">
        <f aca="false">SUM(E368:H368)</f>
        <v>100</v>
      </c>
    </row>
    <row r="369" s="12" customFormat="true" ht="15" hidden="false" customHeight="false" outlineLevel="0" collapsed="false">
      <c r="A369" s="12" t="n">
        <v>2020</v>
      </c>
      <c r="B369" s="13" t="s">
        <v>129</v>
      </c>
      <c r="C369" s="14" t="s">
        <v>29</v>
      </c>
      <c r="D369" s="15" t="n">
        <v>0</v>
      </c>
      <c r="E369" s="16" t="n">
        <v>0</v>
      </c>
      <c r="F369" s="16" t="n">
        <v>0</v>
      </c>
      <c r="G369" s="16" t="n">
        <v>100</v>
      </c>
      <c r="H369" s="16" t="n">
        <v>0</v>
      </c>
      <c r="I369" s="15" t="n">
        <f aca="false">IF(ISNUMBER($D369),IF(ISNUMBER(E369),$D369*E369/100,""),"")</f>
        <v>0</v>
      </c>
      <c r="J369" s="15" t="n">
        <f aca="false">IF(ISNUMBER($D369),IF(ISNUMBER(F369),$D369*F369/100,""),"")</f>
        <v>0</v>
      </c>
      <c r="K369" s="15" t="n">
        <f aca="false">IF(ISNUMBER($D369),IF(ISNUMBER(G369),$D369*G369/100,""),"")</f>
        <v>0</v>
      </c>
      <c r="L369" s="15" t="n">
        <f aca="false">IF(ISNUMBER($D369),IF(ISNUMBER(H369),$D369*H369/100,""),"")</f>
        <v>0</v>
      </c>
      <c r="M369" s="15" t="n">
        <f aca="false">SUM(I369:L369)</f>
        <v>0</v>
      </c>
      <c r="N369" s="15" t="n">
        <f aca="false">IF(ISNUMBER(D369),D369-M369,"")</f>
        <v>0</v>
      </c>
      <c r="O369" s="15" t="n">
        <f aca="false">SUM(E369:H369)</f>
        <v>100</v>
      </c>
    </row>
    <row r="370" s="12" customFormat="true" ht="15" hidden="false" customHeight="false" outlineLevel="0" collapsed="false">
      <c r="A370" s="12" t="n">
        <v>2020</v>
      </c>
      <c r="B370" s="13" t="s">
        <v>129</v>
      </c>
      <c r="C370" s="14" t="s">
        <v>24</v>
      </c>
      <c r="D370" s="15" t="n">
        <v>2685459.61</v>
      </c>
      <c r="E370" s="16" t="n">
        <v>0</v>
      </c>
      <c r="F370" s="16" t="n">
        <v>0</v>
      </c>
      <c r="G370" s="16" t="n">
        <v>100</v>
      </c>
      <c r="H370" s="16" t="n">
        <v>0</v>
      </c>
      <c r="I370" s="15" t="n">
        <f aca="false">IF(ISNUMBER($D370),IF(ISNUMBER(E370),$D370*E370/100,""),"")</f>
        <v>0</v>
      </c>
      <c r="J370" s="15" t="n">
        <f aca="false">IF(ISNUMBER($D370),IF(ISNUMBER(F370),$D370*F370/100,""),"")</f>
        <v>0</v>
      </c>
      <c r="K370" s="15" t="n">
        <f aca="false">IF(ISNUMBER($D370),IF(ISNUMBER(G370),$D370*G370/100,""),"")</f>
        <v>2685459.61</v>
      </c>
      <c r="L370" s="15" t="n">
        <f aca="false">IF(ISNUMBER($D370),IF(ISNUMBER(H370),$D370*H370/100,""),"")</f>
        <v>0</v>
      </c>
      <c r="M370" s="15" t="n">
        <f aca="false">SUM(I370:L370)</f>
        <v>2685459.61</v>
      </c>
      <c r="N370" s="15" t="n">
        <f aca="false">IF(ISNUMBER(D370),D370-M370,"")</f>
        <v>0</v>
      </c>
      <c r="O370" s="15" t="n">
        <f aca="false">SUM(E370:H370)</f>
        <v>100</v>
      </c>
    </row>
    <row r="371" s="12" customFormat="true" ht="15" hidden="false" customHeight="false" outlineLevel="0" collapsed="false">
      <c r="A371" s="12" t="n">
        <v>2020</v>
      </c>
      <c r="B371" s="13" t="s">
        <v>129</v>
      </c>
      <c r="C371" s="14" t="s">
        <v>25</v>
      </c>
      <c r="D371" s="15" t="n">
        <v>0</v>
      </c>
      <c r="E371" s="16" t="n">
        <v>0</v>
      </c>
      <c r="F371" s="16" t="n">
        <v>0</v>
      </c>
      <c r="G371" s="16" t="n">
        <v>100</v>
      </c>
      <c r="H371" s="16" t="n">
        <v>0</v>
      </c>
      <c r="I371" s="15" t="n">
        <f aca="false">IF(ISNUMBER($D371),IF(ISNUMBER(E371),$D371*E371/100,""),"")</f>
        <v>0</v>
      </c>
      <c r="J371" s="15" t="n">
        <f aca="false">IF(ISNUMBER($D371),IF(ISNUMBER(F371),$D371*F371/100,""),"")</f>
        <v>0</v>
      </c>
      <c r="K371" s="15" t="n">
        <f aca="false">IF(ISNUMBER($D371),IF(ISNUMBER(G371),$D371*G371/100,""),"")</f>
        <v>0</v>
      </c>
      <c r="L371" s="15" t="n">
        <f aca="false">IF(ISNUMBER($D371),IF(ISNUMBER(H371),$D371*H371/100,""),"")</f>
        <v>0</v>
      </c>
      <c r="M371" s="15" t="n">
        <f aca="false">SUM(I371:L371)</f>
        <v>0</v>
      </c>
      <c r="N371" s="15" t="n">
        <f aca="false">IF(ISNUMBER(D371),D371-M371,"")</f>
        <v>0</v>
      </c>
      <c r="O371" s="15" t="n">
        <f aca="false">SUM(E371:H371)</f>
        <v>100</v>
      </c>
    </row>
    <row r="372" s="12" customFormat="true" ht="15" hidden="false" customHeight="false" outlineLevel="0" collapsed="false">
      <c r="A372" s="12" t="n">
        <v>2020</v>
      </c>
      <c r="B372" s="13" t="s">
        <v>129</v>
      </c>
      <c r="C372" s="14" t="s">
        <v>35</v>
      </c>
      <c r="D372" s="15" t="n">
        <v>1087124</v>
      </c>
      <c r="E372" s="16" t="n">
        <v>0</v>
      </c>
      <c r="F372" s="16" t="n">
        <v>0</v>
      </c>
      <c r="G372" s="16" t="n">
        <v>100</v>
      </c>
      <c r="H372" s="16" t="n">
        <v>0</v>
      </c>
      <c r="I372" s="15" t="n">
        <f aca="false">IF(ISNUMBER($D372),IF(ISNUMBER(E372),$D372*E372/100,""),"")</f>
        <v>0</v>
      </c>
      <c r="J372" s="15" t="n">
        <f aca="false">IF(ISNUMBER($D372),IF(ISNUMBER(F372),$D372*F372/100,""),"")</f>
        <v>0</v>
      </c>
      <c r="K372" s="15" t="n">
        <f aca="false">IF(ISNUMBER($D372),IF(ISNUMBER(G372),$D372*G372/100,""),"")</f>
        <v>1087124</v>
      </c>
      <c r="L372" s="15" t="n">
        <f aca="false">IF(ISNUMBER($D372),IF(ISNUMBER(H372),$D372*H372/100,""),"")</f>
        <v>0</v>
      </c>
      <c r="M372" s="15" t="n">
        <f aca="false">SUM(I372:L372)</f>
        <v>1087124</v>
      </c>
      <c r="N372" s="15" t="n">
        <f aca="false">IF(ISNUMBER(D372),D372-M372,"")</f>
        <v>0</v>
      </c>
      <c r="O372" s="15" t="n">
        <f aca="false">SUM(E372:H372)</f>
        <v>100</v>
      </c>
    </row>
    <row r="373" s="12" customFormat="true" ht="15" hidden="false" customHeight="false" outlineLevel="0" collapsed="false">
      <c r="A373" s="12" t="n">
        <v>2020</v>
      </c>
      <c r="B373" s="13" t="s">
        <v>129</v>
      </c>
      <c r="C373" s="14" t="s">
        <v>36</v>
      </c>
      <c r="D373" s="15" t="n">
        <v>3145122.16</v>
      </c>
      <c r="E373" s="16" t="n">
        <v>0</v>
      </c>
      <c r="F373" s="16" t="n">
        <v>0</v>
      </c>
      <c r="G373" s="16" t="n">
        <v>100</v>
      </c>
      <c r="H373" s="16" t="n">
        <v>0</v>
      </c>
      <c r="I373" s="15" t="n">
        <f aca="false">IF(ISNUMBER($D373),IF(ISNUMBER(E373),$D373*E373/100,""),"")</f>
        <v>0</v>
      </c>
      <c r="J373" s="15" t="n">
        <f aca="false">IF(ISNUMBER($D373),IF(ISNUMBER(F373),$D373*F373/100,""),"")</f>
        <v>0</v>
      </c>
      <c r="K373" s="15" t="n">
        <f aca="false">IF(ISNUMBER($D373),IF(ISNUMBER(G373),$D373*G373/100,""),"")</f>
        <v>3145122.16</v>
      </c>
      <c r="L373" s="15" t="n">
        <f aca="false">IF(ISNUMBER($D373),IF(ISNUMBER(H373),$D373*H373/100,""),"")</f>
        <v>0</v>
      </c>
      <c r="M373" s="15" t="n">
        <f aca="false">SUM(I373:L373)</f>
        <v>3145122.16</v>
      </c>
      <c r="N373" s="15" t="n">
        <f aca="false">IF(ISNUMBER(D373),D373-M373,"")</f>
        <v>0</v>
      </c>
      <c r="O373" s="15" t="n">
        <f aca="false">SUM(E373:H373)</f>
        <v>100</v>
      </c>
    </row>
    <row r="374" s="12" customFormat="true" ht="15" hidden="false" customHeight="false" outlineLevel="0" collapsed="false">
      <c r="A374" s="12" t="n">
        <v>2020</v>
      </c>
      <c r="B374" s="13" t="s">
        <v>129</v>
      </c>
      <c r="C374" s="14" t="s">
        <v>27</v>
      </c>
      <c r="D374" s="15" t="n">
        <v>0</v>
      </c>
      <c r="E374" s="16" t="n">
        <v>0</v>
      </c>
      <c r="F374" s="16" t="n">
        <v>0</v>
      </c>
      <c r="G374" s="16" t="n">
        <v>100</v>
      </c>
      <c r="H374" s="16" t="n">
        <v>0</v>
      </c>
      <c r="I374" s="15" t="n">
        <f aca="false">IF(ISNUMBER($D374),IF(ISNUMBER(E374),$D374*E374/100,""),"")</f>
        <v>0</v>
      </c>
      <c r="J374" s="15" t="n">
        <f aca="false">IF(ISNUMBER($D374),IF(ISNUMBER(F374),$D374*F374/100,""),"")</f>
        <v>0</v>
      </c>
      <c r="K374" s="15" t="n">
        <f aca="false">IF(ISNUMBER($D374),IF(ISNUMBER(G374),$D374*G374/100,""),"")</f>
        <v>0</v>
      </c>
      <c r="L374" s="15" t="n">
        <f aca="false">IF(ISNUMBER($D374),IF(ISNUMBER(H374),$D374*H374/100,""),"")</f>
        <v>0</v>
      </c>
      <c r="M374" s="15" t="n">
        <f aca="false">SUM(I374:L374)</f>
        <v>0</v>
      </c>
      <c r="N374" s="15" t="n">
        <f aca="false">IF(ISNUMBER(D374),D374-M374,"")</f>
        <v>0</v>
      </c>
      <c r="O374" s="15" t="n">
        <f aca="false">SUM(E374:H374)</f>
        <v>100</v>
      </c>
    </row>
    <row r="375" s="12" customFormat="true" ht="15" hidden="false" customHeight="false" outlineLevel="0" collapsed="false">
      <c r="A375" s="12" t="n">
        <v>2015</v>
      </c>
      <c r="B375" s="13" t="s">
        <v>130</v>
      </c>
      <c r="C375" s="14" t="s">
        <v>31</v>
      </c>
      <c r="D375" s="19" t="n">
        <v>1810518</v>
      </c>
      <c r="E375" s="32" t="n">
        <v>0</v>
      </c>
      <c r="F375" s="32" t="n">
        <v>21</v>
      </c>
      <c r="G375" s="32" t="n">
        <v>79</v>
      </c>
      <c r="H375" s="32" t="n">
        <v>0</v>
      </c>
      <c r="I375" s="15" t="n">
        <f aca="false">IF(ISNUMBER($D375),IF(ISNUMBER(E375),$D375*E375/100,""),"")</f>
        <v>0</v>
      </c>
      <c r="J375" s="15" t="n">
        <f aca="false">IF(ISNUMBER($D375),IF(ISNUMBER(F375),$D375*F375/100,""),"")</f>
        <v>380208.78</v>
      </c>
      <c r="K375" s="15" t="n">
        <f aca="false">IF(ISNUMBER($D375),IF(ISNUMBER(G375),$D375*G375/100,""),"")</f>
        <v>1430309.22</v>
      </c>
      <c r="L375" s="15" t="n">
        <f aca="false">IF(ISNUMBER($D375),IF(ISNUMBER(H375),$D375*H375/100,""),"")</f>
        <v>0</v>
      </c>
      <c r="M375" s="15" t="n">
        <f aca="false">SUM(I375:L375)</f>
        <v>1810518</v>
      </c>
      <c r="N375" s="15" t="n">
        <f aca="false">IF(ISNUMBER(D375),D375-M375,"")</f>
        <v>0</v>
      </c>
      <c r="O375" s="15" t="n">
        <f aca="false">SUM(E375:H375)</f>
        <v>100</v>
      </c>
    </row>
    <row r="376" s="12" customFormat="true" ht="15" hidden="false" customHeight="false" outlineLevel="0" collapsed="false">
      <c r="A376" s="12" t="n">
        <v>2015</v>
      </c>
      <c r="B376" s="13" t="s">
        <v>130</v>
      </c>
      <c r="C376" s="14" t="s">
        <v>22</v>
      </c>
      <c r="D376" s="19" t="n">
        <v>182984</v>
      </c>
      <c r="E376" s="32" t="n">
        <v>0</v>
      </c>
      <c r="F376" s="32" t="n">
        <v>21</v>
      </c>
      <c r="G376" s="32" t="n">
        <v>78</v>
      </c>
      <c r="H376" s="32" t="n">
        <v>1</v>
      </c>
      <c r="I376" s="15" t="n">
        <f aca="false">IF(ISNUMBER($D376),IF(ISNUMBER(E376),$D376*E376/100,""),"")</f>
        <v>0</v>
      </c>
      <c r="J376" s="15" t="n">
        <f aca="false">IF(ISNUMBER($D376),IF(ISNUMBER(F376),$D376*F376/100,""),"")</f>
        <v>38426.64</v>
      </c>
      <c r="K376" s="15" t="n">
        <f aca="false">IF(ISNUMBER($D376),IF(ISNUMBER(G376),$D376*G376/100,""),"")</f>
        <v>142727.52</v>
      </c>
      <c r="L376" s="15" t="n">
        <f aca="false">IF(ISNUMBER($D376),IF(ISNUMBER(H376),$D376*H376/100,""),"")</f>
        <v>1829.84</v>
      </c>
      <c r="M376" s="15" t="n">
        <f aca="false">SUM(I376:L376)</f>
        <v>182984</v>
      </c>
      <c r="N376" s="15" t="n">
        <f aca="false">IF(ISNUMBER(D376),D376-M376,"")</f>
        <v>0</v>
      </c>
      <c r="O376" s="15" t="n">
        <f aca="false">SUM(E376:H376)</f>
        <v>100</v>
      </c>
    </row>
    <row r="377" s="12" customFormat="true" ht="15" hidden="false" customHeight="false" outlineLevel="0" collapsed="false">
      <c r="A377" s="12" t="n">
        <v>2015</v>
      </c>
      <c r="B377" s="13" t="s">
        <v>130</v>
      </c>
      <c r="C377" s="14" t="s">
        <v>23</v>
      </c>
      <c r="D377" s="19" t="n">
        <v>790471</v>
      </c>
      <c r="E377" s="32" t="n">
        <v>0</v>
      </c>
      <c r="F377" s="32" t="n">
        <v>100</v>
      </c>
      <c r="G377" s="32" t="n">
        <v>0</v>
      </c>
      <c r="H377" s="32" t="n">
        <v>0</v>
      </c>
      <c r="I377" s="15" t="n">
        <f aca="false">IF(ISNUMBER($D377),IF(ISNUMBER(E377),$D377*E377/100,""),"")</f>
        <v>0</v>
      </c>
      <c r="J377" s="15" t="n">
        <f aca="false">IF(ISNUMBER($D377),IF(ISNUMBER(F377),$D377*F377/100,""),"")</f>
        <v>790471</v>
      </c>
      <c r="K377" s="15" t="n">
        <f aca="false">IF(ISNUMBER($D377),IF(ISNUMBER(G377),$D377*G377/100,""),"")</f>
        <v>0</v>
      </c>
      <c r="L377" s="15" t="n">
        <f aca="false">IF(ISNUMBER($D377),IF(ISNUMBER(H377),$D377*H377/100,""),"")</f>
        <v>0</v>
      </c>
      <c r="M377" s="15" t="n">
        <f aca="false">SUM(I377:L377)</f>
        <v>790471</v>
      </c>
      <c r="N377" s="15" t="n">
        <f aca="false">IF(ISNUMBER(D377),D377-M377,"")</f>
        <v>0</v>
      </c>
      <c r="O377" s="15" t="n">
        <f aca="false">SUM(E377:H377)</f>
        <v>100</v>
      </c>
    </row>
    <row r="378" s="12" customFormat="true" ht="15" hidden="false" customHeight="false" outlineLevel="0" collapsed="false">
      <c r="A378" s="12" t="n">
        <v>2015</v>
      </c>
      <c r="B378" s="13" t="s">
        <v>130</v>
      </c>
      <c r="C378" s="14" t="s">
        <v>24</v>
      </c>
      <c r="D378" s="19" t="n">
        <v>631247</v>
      </c>
      <c r="E378" s="32" t="n">
        <v>0</v>
      </c>
      <c r="F378" s="32" t="n">
        <v>34</v>
      </c>
      <c r="G378" s="32" t="n">
        <v>58</v>
      </c>
      <c r="H378" s="32" t="n">
        <v>8</v>
      </c>
      <c r="I378" s="15" t="n">
        <f aca="false">IF(ISNUMBER($D378),IF(ISNUMBER(E378),$D378*E378/100,""),"")</f>
        <v>0</v>
      </c>
      <c r="J378" s="15" t="n">
        <f aca="false">IF(ISNUMBER($D378),IF(ISNUMBER(F378),$D378*F378/100,""),"")</f>
        <v>214623.98</v>
      </c>
      <c r="K378" s="15" t="n">
        <f aca="false">IF(ISNUMBER($D378),IF(ISNUMBER(G378),$D378*G378/100,""),"")</f>
        <v>366123.26</v>
      </c>
      <c r="L378" s="15" t="n">
        <f aca="false">IF(ISNUMBER($D378),IF(ISNUMBER(H378),$D378*H378/100,""),"")</f>
        <v>50499.76</v>
      </c>
      <c r="M378" s="15" t="n">
        <f aca="false">SUM(I378:L378)</f>
        <v>631247</v>
      </c>
      <c r="N378" s="15" t="n">
        <f aca="false">IF(ISNUMBER(D378),D378-M378,"")</f>
        <v>0</v>
      </c>
      <c r="O378" s="15" t="n">
        <f aca="false">SUM(E378:H378)</f>
        <v>100</v>
      </c>
    </row>
    <row r="379" s="12" customFormat="true" ht="15" hidden="false" customHeight="false" outlineLevel="0" collapsed="false">
      <c r="A379" s="12" t="n">
        <v>2015</v>
      </c>
      <c r="B379" s="13" t="s">
        <v>130</v>
      </c>
      <c r="C379" s="14" t="s">
        <v>25</v>
      </c>
      <c r="D379" s="19" t="n">
        <v>374631</v>
      </c>
      <c r="E379" s="32" t="n">
        <v>0</v>
      </c>
      <c r="F379" s="32" t="n">
        <v>38</v>
      </c>
      <c r="G379" s="32" t="n">
        <v>56</v>
      </c>
      <c r="H379" s="32" t="n">
        <v>6</v>
      </c>
      <c r="I379" s="15" t="n">
        <f aca="false">IF(ISNUMBER($D379),IF(ISNUMBER(E379),$D379*E379/100,""),"")</f>
        <v>0</v>
      </c>
      <c r="J379" s="15" t="n">
        <f aca="false">IF(ISNUMBER($D379),IF(ISNUMBER(F379),$D379*F379/100,""),"")</f>
        <v>142359.78</v>
      </c>
      <c r="K379" s="15" t="n">
        <f aca="false">IF(ISNUMBER($D379),IF(ISNUMBER(G379),$D379*G379/100,""),"")</f>
        <v>209793.36</v>
      </c>
      <c r="L379" s="15" t="n">
        <f aca="false">IF(ISNUMBER($D379),IF(ISNUMBER(H379),$D379*H379/100,""),"")</f>
        <v>22477.86</v>
      </c>
      <c r="M379" s="15" t="n">
        <f aca="false">SUM(I379:L379)</f>
        <v>374631</v>
      </c>
      <c r="N379" s="15" t="n">
        <f aca="false">IF(ISNUMBER(D379),D379-M379,"")</f>
        <v>0</v>
      </c>
      <c r="O379" s="15" t="n">
        <f aca="false">SUM(E379:H379)</f>
        <v>100</v>
      </c>
    </row>
    <row r="380" s="12" customFormat="true" ht="15" hidden="false" customHeight="false" outlineLevel="0" collapsed="false">
      <c r="A380" s="12" t="n">
        <v>2015</v>
      </c>
      <c r="B380" s="13" t="s">
        <v>130</v>
      </c>
      <c r="C380" s="14" t="s">
        <v>35</v>
      </c>
      <c r="D380" s="19" t="n">
        <v>671240</v>
      </c>
      <c r="E380" s="32" t="n">
        <v>0</v>
      </c>
      <c r="F380" s="32" t="n">
        <v>86</v>
      </c>
      <c r="G380" s="32" t="n">
        <v>12</v>
      </c>
      <c r="H380" s="32" t="n">
        <v>2</v>
      </c>
      <c r="I380" s="15" t="n">
        <f aca="false">IF(ISNUMBER($D380),IF(ISNUMBER(E380),$D380*E380/100,""),"")</f>
        <v>0</v>
      </c>
      <c r="J380" s="15" t="n">
        <f aca="false">IF(ISNUMBER($D380),IF(ISNUMBER(F380),$D380*F380/100,""),"")</f>
        <v>577266.4</v>
      </c>
      <c r="K380" s="15" t="n">
        <f aca="false">IF(ISNUMBER($D380),IF(ISNUMBER(G380),$D380*G380/100,""),"")</f>
        <v>80548.8</v>
      </c>
      <c r="L380" s="15" t="n">
        <f aca="false">IF(ISNUMBER($D380),IF(ISNUMBER(H380),$D380*H380/100,""),"")</f>
        <v>13424.8</v>
      </c>
      <c r="M380" s="15" t="n">
        <f aca="false">SUM(I380:L380)</f>
        <v>671240</v>
      </c>
      <c r="N380" s="15" t="n">
        <f aca="false">IF(ISNUMBER(D380),D380-M380,"")</f>
        <v>0</v>
      </c>
      <c r="O380" s="15" t="n">
        <f aca="false">SUM(E380:H380)</f>
        <v>100</v>
      </c>
    </row>
    <row r="381" s="12" customFormat="true" ht="15" hidden="false" customHeight="false" outlineLevel="0" collapsed="false">
      <c r="A381" s="12" t="n">
        <v>2015</v>
      </c>
      <c r="B381" s="13" t="s">
        <v>130</v>
      </c>
      <c r="C381" s="14" t="s">
        <v>27</v>
      </c>
      <c r="D381" s="19"/>
      <c r="E381" s="32"/>
      <c r="F381" s="32"/>
      <c r="G381" s="32"/>
      <c r="H381" s="32"/>
      <c r="I381" s="15" t="str">
        <f aca="false">IF(ISNUMBER($D381),IF(ISNUMBER(E381),$D381*E381/100,""),"")</f>
        <v/>
      </c>
      <c r="J381" s="15" t="str">
        <f aca="false">IF(ISNUMBER($D381),IF(ISNUMBER(F381),$D381*F381/100,""),"")</f>
        <v/>
      </c>
      <c r="K381" s="15" t="str">
        <f aca="false">IF(ISNUMBER($D381),IF(ISNUMBER(G381),$D381*G381/100,""),"")</f>
        <v/>
      </c>
      <c r="L381" s="15" t="str">
        <f aca="false">IF(ISNUMBER($D381),IF(ISNUMBER(H381),$D381*H381/100,""),"")</f>
        <v/>
      </c>
      <c r="M381" s="15" t="n">
        <f aca="false">SUM(I381:L381)</f>
        <v>0</v>
      </c>
      <c r="N381" s="15" t="str">
        <f aca="false">IF(ISNUMBER(D381),D381-M381,"")</f>
        <v/>
      </c>
      <c r="O381" s="15" t="n">
        <f aca="false">SUM(E381:H381)</f>
        <v>0</v>
      </c>
    </row>
    <row r="382" s="12" customFormat="true" ht="15" hidden="false" customHeight="false" outlineLevel="0" collapsed="false">
      <c r="A382" s="12" t="n">
        <v>2016</v>
      </c>
      <c r="B382" s="13" t="s">
        <v>130</v>
      </c>
      <c r="C382" s="14" t="s">
        <v>31</v>
      </c>
      <c r="D382" s="19" t="n">
        <v>2558151</v>
      </c>
      <c r="E382" s="32" t="n">
        <v>0</v>
      </c>
      <c r="F382" s="32" t="n">
        <v>12</v>
      </c>
      <c r="G382" s="32" t="n">
        <v>88</v>
      </c>
      <c r="H382" s="32" t="n">
        <v>0</v>
      </c>
      <c r="I382" s="15" t="n">
        <f aca="false">IF(ISNUMBER($D382),IF(ISNUMBER(E382),$D382*E382/100,""),"")</f>
        <v>0</v>
      </c>
      <c r="J382" s="15" t="n">
        <f aca="false">IF(ISNUMBER($D382),IF(ISNUMBER(F382),$D382*F382/100,""),"")</f>
        <v>306978.12</v>
      </c>
      <c r="K382" s="15" t="n">
        <f aca="false">IF(ISNUMBER($D382),IF(ISNUMBER(G382),$D382*G382/100,""),"")</f>
        <v>2251172.88</v>
      </c>
      <c r="L382" s="15" t="n">
        <f aca="false">IF(ISNUMBER($D382),IF(ISNUMBER(H382),$D382*H382/100,""),"")</f>
        <v>0</v>
      </c>
      <c r="M382" s="15" t="n">
        <f aca="false">SUM(I382:L382)</f>
        <v>2558151</v>
      </c>
      <c r="N382" s="15" t="n">
        <f aca="false">IF(ISNUMBER(D382),D382-M382,"")</f>
        <v>0</v>
      </c>
      <c r="O382" s="15" t="n">
        <f aca="false">SUM(E382:H382)</f>
        <v>100</v>
      </c>
    </row>
    <row r="383" s="12" customFormat="true" ht="15" hidden="false" customHeight="false" outlineLevel="0" collapsed="false">
      <c r="A383" s="12" t="n">
        <v>2016</v>
      </c>
      <c r="B383" s="13" t="s">
        <v>130</v>
      </c>
      <c r="C383" s="14" t="s">
        <v>22</v>
      </c>
      <c r="D383" s="19" t="n">
        <v>213586</v>
      </c>
      <c r="E383" s="32" t="n">
        <v>0</v>
      </c>
      <c r="F383" s="32" t="n">
        <v>37</v>
      </c>
      <c r="G383" s="32" t="n">
        <v>45</v>
      </c>
      <c r="H383" s="32" t="n">
        <v>19</v>
      </c>
      <c r="I383" s="15" t="n">
        <f aca="false">IF(ISNUMBER($D383),IF(ISNUMBER(E383),$D383*E383/100,""),"")</f>
        <v>0</v>
      </c>
      <c r="J383" s="15" t="n">
        <f aca="false">IF(ISNUMBER($D383),IF(ISNUMBER(F383),$D383*F383/100,""),"")</f>
        <v>79026.82</v>
      </c>
      <c r="K383" s="15" t="n">
        <f aca="false">IF(ISNUMBER($D383),IF(ISNUMBER(G383),$D383*G383/100,""),"")</f>
        <v>96113.7</v>
      </c>
      <c r="L383" s="15" t="n">
        <f aca="false">IF(ISNUMBER($D383),IF(ISNUMBER(H383),$D383*H383/100,""),"")</f>
        <v>40581.34</v>
      </c>
      <c r="M383" s="15" t="n">
        <f aca="false">SUM(I383:L383)</f>
        <v>215721.86</v>
      </c>
      <c r="N383" s="15" t="n">
        <f aca="false">IF(ISNUMBER(D383),D383-M383,"")</f>
        <v>-2135.85999999999</v>
      </c>
      <c r="O383" s="15" t="n">
        <f aca="false">SUM(E383:H383)</f>
        <v>101</v>
      </c>
    </row>
    <row r="384" s="12" customFormat="true" ht="15" hidden="false" customHeight="false" outlineLevel="0" collapsed="false">
      <c r="A384" s="12" t="n">
        <v>2016</v>
      </c>
      <c r="B384" s="13" t="s">
        <v>130</v>
      </c>
      <c r="C384" s="14" t="s">
        <v>23</v>
      </c>
      <c r="D384" s="19" t="n">
        <v>1750258</v>
      </c>
      <c r="E384" s="32" t="n">
        <v>0</v>
      </c>
      <c r="F384" s="32" t="n">
        <v>63</v>
      </c>
      <c r="G384" s="32" t="n">
        <v>37</v>
      </c>
      <c r="H384" s="32" t="n">
        <v>0</v>
      </c>
      <c r="I384" s="15" t="n">
        <f aca="false">IF(ISNUMBER($D384),IF(ISNUMBER(E384),$D384*E384/100,""),"")</f>
        <v>0</v>
      </c>
      <c r="J384" s="15" t="n">
        <f aca="false">IF(ISNUMBER($D384),IF(ISNUMBER(F384),$D384*F384/100,""),"")</f>
        <v>1102662.54</v>
      </c>
      <c r="K384" s="15" t="n">
        <f aca="false">IF(ISNUMBER($D384),IF(ISNUMBER(G384),$D384*G384/100,""),"")</f>
        <v>647595.46</v>
      </c>
      <c r="L384" s="15" t="n">
        <f aca="false">IF(ISNUMBER($D384),IF(ISNUMBER(H384),$D384*H384/100,""),"")</f>
        <v>0</v>
      </c>
      <c r="M384" s="15" t="n">
        <f aca="false">SUM(I384:L384)</f>
        <v>1750258</v>
      </c>
      <c r="N384" s="15" t="n">
        <f aca="false">IF(ISNUMBER(D384),D384-M384,"")</f>
        <v>0</v>
      </c>
      <c r="O384" s="15" t="n">
        <f aca="false">SUM(E384:H384)</f>
        <v>100</v>
      </c>
    </row>
    <row r="385" s="12" customFormat="true" ht="15" hidden="false" customHeight="false" outlineLevel="0" collapsed="false">
      <c r="A385" s="12" t="n">
        <v>2016</v>
      </c>
      <c r="B385" s="13" t="s">
        <v>130</v>
      </c>
      <c r="C385" s="14" t="s">
        <v>24</v>
      </c>
      <c r="D385" s="19" t="n">
        <v>745089</v>
      </c>
      <c r="E385" s="32" t="n">
        <v>0</v>
      </c>
      <c r="F385" s="32" t="n">
        <v>36</v>
      </c>
      <c r="G385" s="32" t="n">
        <v>55</v>
      </c>
      <c r="H385" s="32" t="n">
        <v>9</v>
      </c>
      <c r="I385" s="15" t="n">
        <f aca="false">IF(ISNUMBER($D385),IF(ISNUMBER(E385),$D385*E385/100,""),"")</f>
        <v>0</v>
      </c>
      <c r="J385" s="15" t="n">
        <f aca="false">IF(ISNUMBER($D385),IF(ISNUMBER(F385),$D385*F385/100,""),"")</f>
        <v>268232.04</v>
      </c>
      <c r="K385" s="15" t="n">
        <f aca="false">IF(ISNUMBER($D385),IF(ISNUMBER(G385),$D385*G385/100,""),"")</f>
        <v>409798.95</v>
      </c>
      <c r="L385" s="15" t="n">
        <f aca="false">IF(ISNUMBER($D385),IF(ISNUMBER(H385),$D385*H385/100,""),"")</f>
        <v>67058.01</v>
      </c>
      <c r="M385" s="15" t="n">
        <f aca="false">SUM(I385:L385)</f>
        <v>745089</v>
      </c>
      <c r="N385" s="15" t="n">
        <f aca="false">IF(ISNUMBER(D385),D385-M385,"")</f>
        <v>0</v>
      </c>
      <c r="O385" s="15" t="n">
        <f aca="false">SUM(E385:H385)</f>
        <v>100</v>
      </c>
    </row>
    <row r="386" s="12" customFormat="true" ht="15" hidden="false" customHeight="false" outlineLevel="0" collapsed="false">
      <c r="A386" s="12" t="n">
        <v>2016</v>
      </c>
      <c r="B386" s="13" t="s">
        <v>130</v>
      </c>
      <c r="C386" s="14" t="s">
        <v>25</v>
      </c>
      <c r="D386" s="19" t="n">
        <v>348888</v>
      </c>
      <c r="E386" s="32" t="n">
        <v>0</v>
      </c>
      <c r="F386" s="32" t="n">
        <v>77</v>
      </c>
      <c r="G386" s="32" t="n">
        <v>18</v>
      </c>
      <c r="H386" s="32" t="n">
        <v>5</v>
      </c>
      <c r="I386" s="15" t="n">
        <f aca="false">IF(ISNUMBER($D386),IF(ISNUMBER(E386),$D386*E386/100,""),"")</f>
        <v>0</v>
      </c>
      <c r="J386" s="15" t="n">
        <f aca="false">IF(ISNUMBER($D386),IF(ISNUMBER(F386),$D386*F386/100,""),"")</f>
        <v>268643.76</v>
      </c>
      <c r="K386" s="15" t="n">
        <f aca="false">IF(ISNUMBER($D386),IF(ISNUMBER(G386),$D386*G386/100,""),"")</f>
        <v>62799.84</v>
      </c>
      <c r="L386" s="15" t="n">
        <f aca="false">IF(ISNUMBER($D386),IF(ISNUMBER(H386),$D386*H386/100,""),"")</f>
        <v>17444.4</v>
      </c>
      <c r="M386" s="15" t="n">
        <f aca="false">SUM(I386:L386)</f>
        <v>348888</v>
      </c>
      <c r="N386" s="15" t="n">
        <f aca="false">IF(ISNUMBER(D386),D386-M386,"")</f>
        <v>0</v>
      </c>
      <c r="O386" s="15" t="n">
        <f aca="false">SUM(E386:H386)</f>
        <v>100</v>
      </c>
    </row>
    <row r="387" s="12" customFormat="true" ht="15" hidden="false" customHeight="false" outlineLevel="0" collapsed="false">
      <c r="A387" s="12" t="n">
        <v>2016</v>
      </c>
      <c r="B387" s="13" t="s">
        <v>130</v>
      </c>
      <c r="C387" s="14" t="s">
        <v>35</v>
      </c>
      <c r="D387" s="19" t="n">
        <v>488275</v>
      </c>
      <c r="E387" s="32" t="n">
        <v>0</v>
      </c>
      <c r="F387" s="32" t="n">
        <v>28</v>
      </c>
      <c r="G387" s="32" t="n">
        <v>70</v>
      </c>
      <c r="H387" s="32" t="n">
        <v>2</v>
      </c>
      <c r="I387" s="15" t="n">
        <f aca="false">IF(ISNUMBER($D387),IF(ISNUMBER(E387),$D387*E387/100,""),"")</f>
        <v>0</v>
      </c>
      <c r="J387" s="15" t="n">
        <f aca="false">IF(ISNUMBER($D387),IF(ISNUMBER(F387),$D387*F387/100,""),"")</f>
        <v>136717</v>
      </c>
      <c r="K387" s="15" t="n">
        <f aca="false">IF(ISNUMBER($D387),IF(ISNUMBER(G387),$D387*G387/100,""),"")</f>
        <v>341792.5</v>
      </c>
      <c r="L387" s="15" t="n">
        <f aca="false">IF(ISNUMBER($D387),IF(ISNUMBER(H387),$D387*H387/100,""),"")</f>
        <v>9765.5</v>
      </c>
      <c r="M387" s="15" t="n">
        <f aca="false">SUM(I387:L387)</f>
        <v>488275</v>
      </c>
      <c r="N387" s="15" t="n">
        <f aca="false">IF(ISNUMBER(D387),D387-M387,"")</f>
        <v>0</v>
      </c>
      <c r="O387" s="15" t="n">
        <f aca="false">SUM(E387:H387)</f>
        <v>100</v>
      </c>
    </row>
    <row r="388" s="12" customFormat="true" ht="15" hidden="false" customHeight="false" outlineLevel="0" collapsed="false">
      <c r="A388" s="12" t="n">
        <v>2016</v>
      </c>
      <c r="B388" s="13" t="s">
        <v>130</v>
      </c>
      <c r="C388" s="14" t="s">
        <v>27</v>
      </c>
      <c r="D388" s="19"/>
      <c r="E388" s="32"/>
      <c r="F388" s="32"/>
      <c r="G388" s="32"/>
      <c r="H388" s="32"/>
      <c r="I388" s="15" t="str">
        <f aca="false">IF(ISNUMBER($D388),IF(ISNUMBER(E388),$D388*E388/100,""),"")</f>
        <v/>
      </c>
      <c r="J388" s="15" t="str">
        <f aca="false">IF(ISNUMBER($D388),IF(ISNUMBER(F388),$D388*F388/100,""),"")</f>
        <v/>
      </c>
      <c r="K388" s="15" t="str">
        <f aca="false">IF(ISNUMBER($D388),IF(ISNUMBER(G388),$D388*G388/100,""),"")</f>
        <v/>
      </c>
      <c r="L388" s="15" t="str">
        <f aca="false">IF(ISNUMBER($D388),IF(ISNUMBER(H388),$D388*H388/100,""),"")</f>
        <v/>
      </c>
      <c r="M388" s="15" t="n">
        <f aca="false">SUM(I388:L388)</f>
        <v>0</v>
      </c>
      <c r="N388" s="15" t="str">
        <f aca="false">IF(ISNUMBER(D388),D388-M388,"")</f>
        <v/>
      </c>
      <c r="O388" s="15" t="n">
        <f aca="false">SUM(E388:H388)</f>
        <v>0</v>
      </c>
    </row>
    <row r="389" s="12" customFormat="true" ht="15" hidden="false" customHeight="false" outlineLevel="0" collapsed="false">
      <c r="A389" s="12" t="n">
        <v>2017</v>
      </c>
      <c r="B389" s="13" t="s">
        <v>130</v>
      </c>
      <c r="C389" s="14" t="s">
        <v>31</v>
      </c>
      <c r="D389" s="19" t="n">
        <v>2551057</v>
      </c>
      <c r="E389" s="32" t="n">
        <v>0</v>
      </c>
      <c r="F389" s="32" t="n">
        <v>0</v>
      </c>
      <c r="G389" s="32" t="n">
        <v>100</v>
      </c>
      <c r="H389" s="32" t="n">
        <v>0</v>
      </c>
      <c r="I389" s="15" t="n">
        <f aca="false">IF(ISNUMBER($D389),IF(ISNUMBER(E389),$D389*E389/100,""),"")</f>
        <v>0</v>
      </c>
      <c r="J389" s="15" t="n">
        <f aca="false">IF(ISNUMBER($D389),IF(ISNUMBER(F389),$D389*F389/100,""),"")</f>
        <v>0</v>
      </c>
      <c r="K389" s="15" t="n">
        <f aca="false">IF(ISNUMBER($D389),IF(ISNUMBER(G389),$D389*G389/100,""),"")</f>
        <v>2551057</v>
      </c>
      <c r="L389" s="15" t="n">
        <f aca="false">IF(ISNUMBER($D389),IF(ISNUMBER(H389),$D389*H389/100,""),"")</f>
        <v>0</v>
      </c>
      <c r="M389" s="15" t="n">
        <f aca="false">SUM(I389:L389)</f>
        <v>2551057</v>
      </c>
      <c r="N389" s="15" t="n">
        <f aca="false">IF(ISNUMBER(D389),D389-M389,"")</f>
        <v>0</v>
      </c>
      <c r="O389" s="15" t="n">
        <f aca="false">SUM(E389:H389)</f>
        <v>100</v>
      </c>
    </row>
    <row r="390" s="12" customFormat="true" ht="15" hidden="false" customHeight="false" outlineLevel="0" collapsed="false">
      <c r="A390" s="12" t="n">
        <v>2017</v>
      </c>
      <c r="B390" s="13" t="s">
        <v>130</v>
      </c>
      <c r="C390" s="14" t="s">
        <v>22</v>
      </c>
      <c r="D390" s="19" t="n">
        <v>238615</v>
      </c>
      <c r="E390" s="32" t="n">
        <v>0</v>
      </c>
      <c r="F390" s="32" t="n">
        <v>16</v>
      </c>
      <c r="G390" s="32" t="n">
        <v>40</v>
      </c>
      <c r="H390" s="32" t="n">
        <v>44</v>
      </c>
      <c r="I390" s="15" t="n">
        <f aca="false">IF(ISNUMBER($D390),IF(ISNUMBER(E390),$D390*E390/100,""),"")</f>
        <v>0</v>
      </c>
      <c r="J390" s="15" t="n">
        <f aca="false">IF(ISNUMBER($D390),IF(ISNUMBER(F390),$D390*F390/100,""),"")</f>
        <v>38178.4</v>
      </c>
      <c r="K390" s="15" t="n">
        <f aca="false">IF(ISNUMBER($D390),IF(ISNUMBER(G390),$D390*G390/100,""),"")</f>
        <v>95446</v>
      </c>
      <c r="L390" s="15" t="n">
        <f aca="false">IF(ISNUMBER($D390),IF(ISNUMBER(H390),$D390*H390/100,""),"")</f>
        <v>104990.6</v>
      </c>
      <c r="M390" s="15" t="n">
        <f aca="false">SUM(I390:L390)</f>
        <v>238615</v>
      </c>
      <c r="N390" s="15" t="n">
        <f aca="false">IF(ISNUMBER(D390),D390-M390,"")</f>
        <v>0</v>
      </c>
      <c r="O390" s="15" t="n">
        <f aca="false">SUM(E390:H390)</f>
        <v>100</v>
      </c>
    </row>
    <row r="391" s="12" customFormat="true" ht="15" hidden="false" customHeight="false" outlineLevel="0" collapsed="false">
      <c r="A391" s="12" t="n">
        <v>2017</v>
      </c>
      <c r="B391" s="13" t="s">
        <v>130</v>
      </c>
      <c r="C391" s="14" t="s">
        <v>23</v>
      </c>
      <c r="D391" s="19" t="n">
        <v>1771281</v>
      </c>
      <c r="E391" s="32" t="n">
        <v>0</v>
      </c>
      <c r="F391" s="32" t="n">
        <v>34</v>
      </c>
      <c r="G391" s="32" t="n">
        <v>66</v>
      </c>
      <c r="H391" s="32" t="n">
        <v>0</v>
      </c>
      <c r="I391" s="15" t="n">
        <f aca="false">IF(ISNUMBER($D391),IF(ISNUMBER(E391),$D391*E391/100,""),"")</f>
        <v>0</v>
      </c>
      <c r="J391" s="15" t="n">
        <f aca="false">IF(ISNUMBER($D391),IF(ISNUMBER(F391),$D391*F391/100,""),"")</f>
        <v>602235.54</v>
      </c>
      <c r="K391" s="15" t="n">
        <f aca="false">IF(ISNUMBER($D391),IF(ISNUMBER(G391),$D391*G391/100,""),"")</f>
        <v>1169045.46</v>
      </c>
      <c r="L391" s="15" t="n">
        <f aca="false">IF(ISNUMBER($D391),IF(ISNUMBER(H391),$D391*H391/100,""),"")</f>
        <v>0</v>
      </c>
      <c r="M391" s="15" t="n">
        <f aca="false">SUM(I391:L391)</f>
        <v>1771281</v>
      </c>
      <c r="N391" s="15" t="n">
        <f aca="false">IF(ISNUMBER(D391),D391-M391,"")</f>
        <v>0</v>
      </c>
      <c r="O391" s="15" t="n">
        <f aca="false">SUM(E391:H391)</f>
        <v>100</v>
      </c>
    </row>
    <row r="392" s="12" customFormat="true" ht="15" hidden="false" customHeight="false" outlineLevel="0" collapsed="false">
      <c r="A392" s="12" t="n">
        <v>2017</v>
      </c>
      <c r="B392" s="13" t="s">
        <v>130</v>
      </c>
      <c r="C392" s="14" t="s">
        <v>24</v>
      </c>
      <c r="D392" s="19" t="n">
        <v>724650</v>
      </c>
      <c r="E392" s="32" t="n">
        <v>0</v>
      </c>
      <c r="F392" s="32" t="n">
        <v>16</v>
      </c>
      <c r="G392" s="32" t="n">
        <v>78</v>
      </c>
      <c r="H392" s="32" t="n">
        <v>6</v>
      </c>
      <c r="I392" s="15" t="n">
        <f aca="false">IF(ISNUMBER($D392),IF(ISNUMBER(E392),$D392*E392/100,""),"")</f>
        <v>0</v>
      </c>
      <c r="J392" s="15" t="n">
        <f aca="false">IF(ISNUMBER($D392),IF(ISNUMBER(F392),$D392*F392/100,""),"")</f>
        <v>115944</v>
      </c>
      <c r="K392" s="15" t="n">
        <f aca="false">IF(ISNUMBER($D392),IF(ISNUMBER(G392),$D392*G392/100,""),"")</f>
        <v>565227</v>
      </c>
      <c r="L392" s="15" t="n">
        <f aca="false">IF(ISNUMBER($D392),IF(ISNUMBER(H392),$D392*H392/100,""),"")</f>
        <v>43479</v>
      </c>
      <c r="M392" s="15" t="n">
        <f aca="false">SUM(I392:L392)</f>
        <v>724650</v>
      </c>
      <c r="N392" s="15" t="n">
        <f aca="false">IF(ISNUMBER(D392),D392-M392,"")</f>
        <v>0</v>
      </c>
      <c r="O392" s="15" t="n">
        <f aca="false">SUM(E392:H392)</f>
        <v>100</v>
      </c>
    </row>
    <row r="393" s="12" customFormat="true" ht="15" hidden="false" customHeight="false" outlineLevel="0" collapsed="false">
      <c r="A393" s="12" t="n">
        <v>2017</v>
      </c>
      <c r="B393" s="13" t="s">
        <v>130</v>
      </c>
      <c r="C393" s="14" t="s">
        <v>25</v>
      </c>
      <c r="D393" s="15" t="n">
        <v>490703</v>
      </c>
      <c r="E393" s="32" t="n">
        <v>0</v>
      </c>
      <c r="F393" s="32" t="n">
        <v>40</v>
      </c>
      <c r="G393" s="32" t="n">
        <v>60</v>
      </c>
      <c r="H393" s="32" t="n">
        <v>0</v>
      </c>
      <c r="I393" s="15" t="n">
        <f aca="false">IF(ISNUMBER($D393),IF(ISNUMBER(E393),$D393*E393/100,""),"")</f>
        <v>0</v>
      </c>
      <c r="J393" s="15" t="n">
        <f aca="false">IF(ISNUMBER($D393),IF(ISNUMBER(F393),$D393*F393/100,""),"")</f>
        <v>196281.2</v>
      </c>
      <c r="K393" s="15" t="n">
        <f aca="false">IF(ISNUMBER($D393),IF(ISNUMBER(G393),$D393*G393/100,""),"")</f>
        <v>294421.8</v>
      </c>
      <c r="L393" s="15" t="n">
        <f aca="false">IF(ISNUMBER($D393),IF(ISNUMBER(H393),$D393*H393/100,""),"")</f>
        <v>0</v>
      </c>
      <c r="M393" s="15" t="n">
        <f aca="false">SUM(I393:L393)</f>
        <v>490703</v>
      </c>
      <c r="N393" s="15" t="n">
        <f aca="false">IF(ISNUMBER(D393),D393-M393,"")</f>
        <v>0</v>
      </c>
      <c r="O393" s="15" t="n">
        <f aca="false">SUM(E393:H393)</f>
        <v>100</v>
      </c>
    </row>
    <row r="394" s="12" customFormat="true" ht="15" hidden="false" customHeight="false" outlineLevel="0" collapsed="false">
      <c r="A394" s="12" t="n">
        <v>2017</v>
      </c>
      <c r="B394" s="13" t="s">
        <v>130</v>
      </c>
      <c r="C394" s="14" t="s">
        <v>35</v>
      </c>
      <c r="D394" s="19" t="n">
        <v>473328</v>
      </c>
      <c r="E394" s="32" t="n">
        <v>0</v>
      </c>
      <c r="F394" s="32" t="n">
        <v>29</v>
      </c>
      <c r="G394" s="32" t="n">
        <v>71</v>
      </c>
      <c r="H394" s="32" t="n">
        <v>0</v>
      </c>
      <c r="I394" s="15" t="n">
        <f aca="false">IF(ISNUMBER($D394),IF(ISNUMBER(E394),$D394*E394/100,""),"")</f>
        <v>0</v>
      </c>
      <c r="J394" s="15" t="n">
        <f aca="false">IF(ISNUMBER($D394),IF(ISNUMBER(F394),$D394*F394/100,""),"")</f>
        <v>137265.12</v>
      </c>
      <c r="K394" s="15" t="n">
        <f aca="false">IF(ISNUMBER($D394),IF(ISNUMBER(G394),$D394*G394/100,""),"")</f>
        <v>336062.88</v>
      </c>
      <c r="L394" s="15" t="n">
        <f aca="false">IF(ISNUMBER($D394),IF(ISNUMBER(H394),$D394*H394/100,""),"")</f>
        <v>0</v>
      </c>
      <c r="M394" s="15" t="n">
        <f aca="false">SUM(I394:L394)</f>
        <v>473328</v>
      </c>
      <c r="N394" s="15" t="n">
        <f aca="false">IF(ISNUMBER(D394),D394-M394,"")</f>
        <v>0</v>
      </c>
      <c r="O394" s="15" t="n">
        <f aca="false">SUM(E394:H394)</f>
        <v>100</v>
      </c>
    </row>
    <row r="395" s="12" customFormat="true" ht="15" hidden="false" customHeight="false" outlineLevel="0" collapsed="false">
      <c r="A395" s="12" t="n">
        <v>2017</v>
      </c>
      <c r="B395" s="13" t="s">
        <v>130</v>
      </c>
      <c r="C395" s="14" t="s">
        <v>68</v>
      </c>
      <c r="D395" s="15"/>
      <c r="E395" s="32"/>
      <c r="F395" s="32"/>
      <c r="G395" s="32"/>
      <c r="H395" s="32"/>
      <c r="I395" s="15" t="str">
        <f aca="false">IF(ISNUMBER($D395),IF(ISNUMBER(E395),$D395*E395/100,""),"")</f>
        <v/>
      </c>
      <c r="J395" s="15" t="str">
        <f aca="false">IF(ISNUMBER($D395),IF(ISNUMBER(F395),$D395*F395/100,""),"")</f>
        <v/>
      </c>
      <c r="K395" s="15" t="str">
        <f aca="false">IF(ISNUMBER($D395),IF(ISNUMBER(G395),$D395*G395/100,""),"")</f>
        <v/>
      </c>
      <c r="L395" s="15" t="str">
        <f aca="false">IF(ISNUMBER($D395),IF(ISNUMBER(H395),$D395*H395/100,""),"")</f>
        <v/>
      </c>
      <c r="M395" s="15"/>
      <c r="N395" s="15" t="str">
        <f aca="false">IF(ISNUMBER(D395),D395-M395,"")</f>
        <v/>
      </c>
      <c r="O395" s="15"/>
    </row>
    <row r="396" s="12" customFormat="true" ht="15" hidden="false" customHeight="false" outlineLevel="0" collapsed="false">
      <c r="A396" s="12" t="n">
        <v>2015</v>
      </c>
      <c r="B396" s="13" t="s">
        <v>131</v>
      </c>
      <c r="C396" s="18" t="s">
        <v>72</v>
      </c>
      <c r="D396" s="19" t="n">
        <v>15340608</v>
      </c>
      <c r="E396" s="17" t="n">
        <v>0</v>
      </c>
      <c r="F396" s="17" t="s">
        <v>21</v>
      </c>
      <c r="G396" s="17" t="n">
        <v>99</v>
      </c>
      <c r="H396" s="17" t="n">
        <v>1</v>
      </c>
      <c r="I396" s="15" t="n">
        <f aca="false">IF(ISNUMBER($D396),IF(ISNUMBER(E396),$D396*E396/100,""),"")</f>
        <v>0</v>
      </c>
      <c r="J396" s="15" t="str">
        <f aca="false">IF(ISNUMBER($D396),IF(ISNUMBER(F396),$D396*F396/100,""),"")</f>
        <v/>
      </c>
      <c r="K396" s="15" t="n">
        <f aca="false">IF(ISNUMBER($D396),IF(ISNUMBER(G396),$D396*G396/100,""),"")</f>
        <v>15187201.92</v>
      </c>
      <c r="L396" s="15" t="n">
        <f aca="false">IF(ISNUMBER($D396),IF(ISNUMBER(H396),$D396*H396/100,""),"")</f>
        <v>153406.08</v>
      </c>
      <c r="M396" s="15" t="n">
        <f aca="false">SUM(I396:L396)</f>
        <v>15340608</v>
      </c>
      <c r="N396" s="15" t="n">
        <f aca="false">IF(ISNUMBER(D396),D396-M396,"")</f>
        <v>0</v>
      </c>
      <c r="O396" s="15" t="n">
        <f aca="false">SUM(E396:H396)</f>
        <v>100</v>
      </c>
    </row>
    <row r="397" s="12" customFormat="true" ht="15" hidden="false" customHeight="false" outlineLevel="0" collapsed="false">
      <c r="A397" s="12" t="n">
        <v>2015</v>
      </c>
      <c r="B397" s="13" t="s">
        <v>131</v>
      </c>
      <c r="C397" s="14" t="s">
        <v>32</v>
      </c>
      <c r="D397" s="19" t="n">
        <v>443022</v>
      </c>
      <c r="E397" s="17" t="n">
        <v>0</v>
      </c>
      <c r="F397" s="17" t="n">
        <v>0</v>
      </c>
      <c r="G397" s="17" t="s">
        <v>21</v>
      </c>
      <c r="H397" s="17" t="n">
        <v>100</v>
      </c>
      <c r="I397" s="15" t="n">
        <f aca="false">IF(ISNUMBER($D397),IF(ISNUMBER(E397),$D397*E397/100,""),"")</f>
        <v>0</v>
      </c>
      <c r="J397" s="15" t="n">
        <f aca="false">IF(ISNUMBER($D397),IF(ISNUMBER(F397),$D397*F397/100,""),"")</f>
        <v>0</v>
      </c>
      <c r="K397" s="15" t="str">
        <f aca="false">IF(ISNUMBER($D397),IF(ISNUMBER(G397),$D397*G397/100,""),"")</f>
        <v/>
      </c>
      <c r="L397" s="15" t="n">
        <f aca="false">IF(ISNUMBER($D397),IF(ISNUMBER(H397),$D397*H397/100,""),"")</f>
        <v>443022</v>
      </c>
      <c r="M397" s="15" t="n">
        <f aca="false">SUM(I397:L397)</f>
        <v>443022</v>
      </c>
      <c r="N397" s="15" t="n">
        <f aca="false">IF(ISNUMBER(D397),D397-M397,"")</f>
        <v>0</v>
      </c>
      <c r="O397" s="15" t="n">
        <f aca="false">SUM(E397:H397)</f>
        <v>100</v>
      </c>
    </row>
    <row r="398" s="12" customFormat="true" ht="15" hidden="false" customHeight="false" outlineLevel="0" collapsed="false">
      <c r="A398" s="12" t="n">
        <v>2015</v>
      </c>
      <c r="B398" s="13" t="s">
        <v>131</v>
      </c>
      <c r="C398" s="18" t="s">
        <v>40</v>
      </c>
      <c r="D398" s="19" t="n">
        <v>7448482</v>
      </c>
      <c r="E398" s="17" t="n">
        <v>0</v>
      </c>
      <c r="F398" s="17" t="n">
        <v>47</v>
      </c>
      <c r="G398" s="17" t="n">
        <v>34</v>
      </c>
      <c r="H398" s="17" t="n">
        <v>18</v>
      </c>
      <c r="I398" s="15" t="n">
        <f aca="false">IF(ISNUMBER($D398),IF(ISNUMBER(E398),$D398*E398/100,""),"")</f>
        <v>0</v>
      </c>
      <c r="J398" s="15" t="n">
        <f aca="false">IF(ISNUMBER($D398),IF(ISNUMBER(F398),$D398*F398/100,""),"")</f>
        <v>3500786.54</v>
      </c>
      <c r="K398" s="15" t="n">
        <f aca="false">IF(ISNUMBER($D398),IF(ISNUMBER(G398),$D398*G398/100,""),"")</f>
        <v>2532483.88</v>
      </c>
      <c r="L398" s="15" t="n">
        <f aca="false">IF(ISNUMBER($D398),IF(ISNUMBER(H398),$D398*H398/100,""),"")</f>
        <v>1340726.76</v>
      </c>
      <c r="M398" s="15" t="n">
        <f aca="false">SUM(I398:L398)</f>
        <v>7373997.18</v>
      </c>
      <c r="N398" s="15" t="n">
        <f aca="false">IF(ISNUMBER(D398),D398-M398,"")</f>
        <v>74484.8200000003</v>
      </c>
      <c r="O398" s="15" t="n">
        <f aca="false">SUM(E398:H398)</f>
        <v>99</v>
      </c>
    </row>
    <row r="399" s="12" customFormat="true" ht="15" hidden="false" customHeight="false" outlineLevel="0" collapsed="false">
      <c r="A399" s="12" t="n">
        <v>2015</v>
      </c>
      <c r="B399" s="13" t="s">
        <v>131</v>
      </c>
      <c r="C399" s="14" t="s">
        <v>24</v>
      </c>
      <c r="D399" s="19" t="n">
        <v>5525335</v>
      </c>
      <c r="E399" s="17" t="n">
        <v>11</v>
      </c>
      <c r="F399" s="17" t="n">
        <v>64</v>
      </c>
      <c r="G399" s="17" t="s">
        <v>21</v>
      </c>
      <c r="H399" s="17" t="n">
        <v>25</v>
      </c>
      <c r="I399" s="15" t="n">
        <f aca="false">IF(ISNUMBER($D399),IF(ISNUMBER(E399),$D399*E399/100,""),"")</f>
        <v>607786.85</v>
      </c>
      <c r="J399" s="15" t="n">
        <f aca="false">IF(ISNUMBER($D399),IF(ISNUMBER(F399),$D399*F399/100,""),"")</f>
        <v>3536214.4</v>
      </c>
      <c r="K399" s="15" t="str">
        <f aca="false">IF(ISNUMBER($D399),IF(ISNUMBER(G399),$D399*G399/100,""),"")</f>
        <v/>
      </c>
      <c r="L399" s="15" t="n">
        <f aca="false">IF(ISNUMBER($D399),IF(ISNUMBER(H399),$D399*H399/100,""),"")</f>
        <v>1381333.75</v>
      </c>
      <c r="M399" s="15" t="n">
        <f aca="false">SUM(I399:L399)</f>
        <v>5525335</v>
      </c>
      <c r="N399" s="15" t="n">
        <f aca="false">IF(ISNUMBER(D399),D399-M399,"")</f>
        <v>0</v>
      </c>
      <c r="O399" s="15" t="n">
        <f aca="false">SUM(E399:H399)</f>
        <v>100</v>
      </c>
    </row>
    <row r="400" s="12" customFormat="true" ht="15" hidden="false" customHeight="false" outlineLevel="0" collapsed="false">
      <c r="A400" s="12" t="n">
        <v>2015</v>
      </c>
      <c r="B400" s="13" t="s">
        <v>131</v>
      </c>
      <c r="C400" s="18" t="s">
        <v>73</v>
      </c>
      <c r="D400" s="19" t="n">
        <v>21690141</v>
      </c>
      <c r="E400" s="17" t="n">
        <v>0</v>
      </c>
      <c r="F400" s="17" t="s">
        <v>21</v>
      </c>
      <c r="G400" s="17" t="n">
        <v>97</v>
      </c>
      <c r="H400" s="17" t="n">
        <v>3</v>
      </c>
      <c r="I400" s="15" t="n">
        <f aca="false">IF(ISNUMBER($D400),IF(ISNUMBER(E400),$D400*E400/100,""),"")</f>
        <v>0</v>
      </c>
      <c r="J400" s="15" t="str">
        <f aca="false">IF(ISNUMBER($D400),IF(ISNUMBER(F400),$D400*F400/100,""),"")</f>
        <v/>
      </c>
      <c r="K400" s="15" t="n">
        <f aca="false">IF(ISNUMBER($D400),IF(ISNUMBER(G400),$D400*G400/100,""),"")</f>
        <v>21039436.77</v>
      </c>
      <c r="L400" s="15" t="n">
        <f aca="false">IF(ISNUMBER($D400),IF(ISNUMBER(H400),$D400*H400/100,""),"")</f>
        <v>650704.23</v>
      </c>
      <c r="M400" s="15" t="n">
        <f aca="false">SUM(I400:L400)</f>
        <v>21690141</v>
      </c>
      <c r="N400" s="15" t="n">
        <f aca="false">IF(ISNUMBER(D400),D400-M400,"")</f>
        <v>0</v>
      </c>
      <c r="O400" s="15" t="n">
        <f aca="false">SUM(E400:H400)</f>
        <v>100</v>
      </c>
    </row>
    <row r="401" s="12" customFormat="true" ht="15" hidden="false" customHeight="false" outlineLevel="0" collapsed="false">
      <c r="A401" s="12" t="n">
        <v>2015</v>
      </c>
      <c r="B401" s="13" t="s">
        <v>131</v>
      </c>
      <c r="C401" s="18" t="s">
        <v>74</v>
      </c>
      <c r="D401" s="19" t="n">
        <v>24039</v>
      </c>
      <c r="E401" s="17" t="n">
        <v>0</v>
      </c>
      <c r="F401" s="17" t="s">
        <v>21</v>
      </c>
      <c r="G401" s="17" t="s">
        <v>21</v>
      </c>
      <c r="H401" s="17" t="n">
        <v>100</v>
      </c>
      <c r="I401" s="15" t="n">
        <f aca="false">IF(ISNUMBER($D401),IF(ISNUMBER(E401),$D401*E401/100,""),"")</f>
        <v>0</v>
      </c>
      <c r="J401" s="15" t="str">
        <f aca="false">IF(ISNUMBER($D401),IF(ISNUMBER(F401),$D401*F401/100,""),"")</f>
        <v/>
      </c>
      <c r="K401" s="15" t="str">
        <f aca="false">IF(ISNUMBER($D401),IF(ISNUMBER(G401),$D401*G401/100,""),"")</f>
        <v/>
      </c>
      <c r="L401" s="15" t="n">
        <f aca="false">IF(ISNUMBER($D401),IF(ISNUMBER(H401),$D401*H401/100,""),"")</f>
        <v>24039</v>
      </c>
      <c r="M401" s="15" t="n">
        <f aca="false">SUM(I401:L401)</f>
        <v>24039</v>
      </c>
      <c r="N401" s="15" t="n">
        <f aca="false">IF(ISNUMBER(D401),D401-M401,"")</f>
        <v>0</v>
      </c>
      <c r="O401" s="15" t="n">
        <f aca="false">SUM(E401:H401)</f>
        <v>100</v>
      </c>
    </row>
    <row r="402" s="12" customFormat="true" ht="15" hidden="false" customHeight="false" outlineLevel="0" collapsed="false">
      <c r="A402" s="12" t="n">
        <v>2015</v>
      </c>
      <c r="B402" s="13" t="s">
        <v>131</v>
      </c>
      <c r="C402" s="14" t="s">
        <v>27</v>
      </c>
      <c r="D402" s="19" t="n">
        <v>384582</v>
      </c>
      <c r="E402" s="17" t="n">
        <v>100</v>
      </c>
      <c r="F402" s="17" t="n">
        <v>0</v>
      </c>
      <c r="G402" s="17" t="s">
        <v>21</v>
      </c>
      <c r="H402" s="17" t="n">
        <v>0</v>
      </c>
      <c r="I402" s="15" t="n">
        <f aca="false">IF(ISNUMBER($D402),IF(ISNUMBER(E402),$D402*E402/100,""),"")</f>
        <v>384582</v>
      </c>
      <c r="J402" s="15" t="n">
        <f aca="false">IF(ISNUMBER($D402),IF(ISNUMBER(F402),$D402*F402/100,""),"")</f>
        <v>0</v>
      </c>
      <c r="K402" s="15" t="str">
        <f aca="false">IF(ISNUMBER($D402),IF(ISNUMBER(G402),$D402*G402/100,""),"")</f>
        <v/>
      </c>
      <c r="L402" s="15" t="n">
        <f aca="false">IF(ISNUMBER($D402),IF(ISNUMBER(H402),$D402*H402/100,""),"")</f>
        <v>0</v>
      </c>
      <c r="M402" s="15" t="n">
        <f aca="false">SUM(I402:L402)</f>
        <v>384582</v>
      </c>
      <c r="N402" s="15" t="n">
        <f aca="false">IF(ISNUMBER(D402),D402-M402,"")</f>
        <v>0</v>
      </c>
      <c r="O402" s="15" t="n">
        <f aca="false">SUM(E402:H402)</f>
        <v>100</v>
      </c>
    </row>
    <row r="403" s="12" customFormat="true" ht="15" hidden="false" customHeight="false" outlineLevel="0" collapsed="false">
      <c r="A403" s="12" t="n">
        <v>2016</v>
      </c>
      <c r="B403" s="13" t="s">
        <v>131</v>
      </c>
      <c r="C403" s="18" t="s">
        <v>72</v>
      </c>
      <c r="D403" s="19" t="n">
        <v>16067371</v>
      </c>
      <c r="E403" s="17" t="n">
        <v>4.5</v>
      </c>
      <c r="F403" s="17" t="n">
        <v>0</v>
      </c>
      <c r="G403" s="17" t="n">
        <v>94.8</v>
      </c>
      <c r="H403" s="17" t="n">
        <v>0.6</v>
      </c>
      <c r="I403" s="15" t="n">
        <f aca="false">IF(ISNUMBER($D403),IF(ISNUMBER(E403),$D403*E403/100,""),"")</f>
        <v>723031.695</v>
      </c>
      <c r="J403" s="15" t="n">
        <f aca="false">IF(ISNUMBER($D403),IF(ISNUMBER(F403),$D403*F403/100,""),"")</f>
        <v>0</v>
      </c>
      <c r="K403" s="15" t="n">
        <f aca="false">IF(ISNUMBER($D403),IF(ISNUMBER(G403),$D403*G403/100,""),"")</f>
        <v>15231867.708</v>
      </c>
      <c r="L403" s="15" t="n">
        <f aca="false">IF(ISNUMBER($D403),IF(ISNUMBER(H403),$D403*H403/100,""),"")</f>
        <v>96404.226</v>
      </c>
      <c r="M403" s="15" t="n">
        <f aca="false">SUM(I403:L403)</f>
        <v>16051303.629</v>
      </c>
      <c r="N403" s="15" t="n">
        <f aca="false">IF(ISNUMBER(D403),D403-M403,"")</f>
        <v>16067.3710000012</v>
      </c>
      <c r="O403" s="15" t="n">
        <f aca="false">SUM(E403:H403)</f>
        <v>99.9</v>
      </c>
    </row>
    <row r="404" s="12" customFormat="true" ht="15" hidden="false" customHeight="false" outlineLevel="0" collapsed="false">
      <c r="A404" s="12" t="n">
        <v>2016</v>
      </c>
      <c r="B404" s="13" t="s">
        <v>131</v>
      </c>
      <c r="C404" s="18" t="s">
        <v>22</v>
      </c>
      <c r="D404" s="19" t="n">
        <v>384582</v>
      </c>
      <c r="E404" s="17" t="n">
        <v>100</v>
      </c>
      <c r="F404" s="17" t="n">
        <v>0</v>
      </c>
      <c r="G404" s="17" t="n">
        <v>0</v>
      </c>
      <c r="H404" s="17" t="n">
        <v>0</v>
      </c>
      <c r="I404" s="15" t="n">
        <f aca="false">IF(ISNUMBER($D404),IF(ISNUMBER(E404),$D404*E404/100,""),"")</f>
        <v>384582</v>
      </c>
      <c r="J404" s="15" t="n">
        <f aca="false">IF(ISNUMBER($D404),IF(ISNUMBER(F404),$D404*F404/100,""),"")</f>
        <v>0</v>
      </c>
      <c r="K404" s="15" t="n">
        <f aca="false">IF(ISNUMBER($D404),IF(ISNUMBER(G404),$D404*G404/100,""),"")</f>
        <v>0</v>
      </c>
      <c r="L404" s="15" t="n">
        <f aca="false">IF(ISNUMBER($D404),IF(ISNUMBER(H404),$D404*H404/100,""),"")</f>
        <v>0</v>
      </c>
      <c r="M404" s="15" t="n">
        <f aca="false">SUM(I404:L404)</f>
        <v>384582</v>
      </c>
      <c r="N404" s="15" t="n">
        <f aca="false">IF(ISNUMBER(D404),D404-M404,"")</f>
        <v>0</v>
      </c>
      <c r="O404" s="15" t="n">
        <f aca="false">SUM(E404:H404)</f>
        <v>100</v>
      </c>
    </row>
    <row r="405" s="12" customFormat="true" ht="15" hidden="false" customHeight="false" outlineLevel="0" collapsed="false">
      <c r="A405" s="12" t="n">
        <v>2016</v>
      </c>
      <c r="B405" s="13" t="s">
        <v>131</v>
      </c>
      <c r="C405" s="18" t="s">
        <v>40</v>
      </c>
      <c r="D405" s="19" t="n">
        <v>7073509</v>
      </c>
      <c r="E405" s="17" t="n">
        <v>1.1</v>
      </c>
      <c r="F405" s="17" t="n">
        <v>49.6</v>
      </c>
      <c r="G405" s="17" t="n">
        <v>30.3</v>
      </c>
      <c r="H405" s="17" t="n">
        <v>19.1</v>
      </c>
      <c r="I405" s="15" t="n">
        <f aca="false">IF(ISNUMBER($D405),IF(ISNUMBER(E405),$D405*E405/100,""),"")</f>
        <v>77808.599</v>
      </c>
      <c r="J405" s="15" t="n">
        <f aca="false">IF(ISNUMBER($D405),IF(ISNUMBER(F405),$D405*F405/100,""),"")</f>
        <v>3508460.464</v>
      </c>
      <c r="K405" s="15" t="n">
        <f aca="false">IF(ISNUMBER($D405),IF(ISNUMBER(G405),$D405*G405/100,""),"")</f>
        <v>2143273.227</v>
      </c>
      <c r="L405" s="15" t="n">
        <f aca="false">IF(ISNUMBER($D405),IF(ISNUMBER(H405),$D405*H405/100,""),"")</f>
        <v>1351040.219</v>
      </c>
      <c r="M405" s="15" t="n">
        <f aca="false">SUM(I405:L405)</f>
        <v>7080582.509</v>
      </c>
      <c r="N405" s="15" t="n">
        <f aca="false">IF(ISNUMBER(D405),D405-M405,"")</f>
        <v>-7073.50900000054</v>
      </c>
      <c r="O405" s="15" t="n">
        <f aca="false">SUM(E405:H405)</f>
        <v>100.1</v>
      </c>
    </row>
    <row r="406" s="12" customFormat="true" ht="15" hidden="false" customHeight="false" outlineLevel="0" collapsed="false">
      <c r="A406" s="12" t="n">
        <v>2016</v>
      </c>
      <c r="B406" s="13" t="s">
        <v>131</v>
      </c>
      <c r="C406" s="14" t="s">
        <v>24</v>
      </c>
      <c r="D406" s="19" t="n">
        <v>6438469</v>
      </c>
      <c r="E406" s="17" t="n">
        <v>24</v>
      </c>
      <c r="F406" s="17" t="n">
        <v>54.6</v>
      </c>
      <c r="G406" s="17" t="n">
        <v>0</v>
      </c>
      <c r="H406" s="17" t="n">
        <v>21.4</v>
      </c>
      <c r="I406" s="15" t="n">
        <f aca="false">IF(ISNUMBER($D406),IF(ISNUMBER(E406),$D406*E406/100,""),"")</f>
        <v>1545232.56</v>
      </c>
      <c r="J406" s="15" t="n">
        <f aca="false">IF(ISNUMBER($D406),IF(ISNUMBER(F406),$D406*F406/100,""),"")</f>
        <v>3515404.074</v>
      </c>
      <c r="K406" s="15" t="n">
        <f aca="false">IF(ISNUMBER($D406),IF(ISNUMBER(G406),$D406*G406/100,""),"")</f>
        <v>0</v>
      </c>
      <c r="L406" s="15" t="n">
        <f aca="false">IF(ISNUMBER($D406),IF(ISNUMBER(H406),$D406*H406/100,""),"")</f>
        <v>1377832.366</v>
      </c>
      <c r="M406" s="15" t="n">
        <f aca="false">SUM(I406:L406)</f>
        <v>6438469</v>
      </c>
      <c r="N406" s="15" t="n">
        <f aca="false">IF(ISNUMBER(D406),D406-M406,"")</f>
        <v>0</v>
      </c>
      <c r="O406" s="15" t="n">
        <f aca="false">SUM(E406:H406)</f>
        <v>100</v>
      </c>
    </row>
    <row r="407" s="12" customFormat="true" ht="15" hidden="false" customHeight="false" outlineLevel="0" collapsed="false">
      <c r="A407" s="12" t="n">
        <v>2016</v>
      </c>
      <c r="B407" s="13" t="s">
        <v>131</v>
      </c>
      <c r="C407" s="18" t="s">
        <v>73</v>
      </c>
      <c r="D407" s="19" t="n">
        <v>1986019</v>
      </c>
      <c r="E407" s="17" t="n">
        <v>0</v>
      </c>
      <c r="F407" s="17" t="n">
        <v>0</v>
      </c>
      <c r="G407" s="17" t="n">
        <v>87</v>
      </c>
      <c r="H407" s="17" t="n">
        <v>13</v>
      </c>
      <c r="I407" s="15" t="n">
        <f aca="false">IF(ISNUMBER($D407),IF(ISNUMBER(E407),$D407*E407/100,""),"")</f>
        <v>0</v>
      </c>
      <c r="J407" s="15" t="n">
        <f aca="false">IF(ISNUMBER($D407),IF(ISNUMBER(F407),$D407*F407/100,""),"")</f>
        <v>0</v>
      </c>
      <c r="K407" s="15" t="n">
        <f aca="false">IF(ISNUMBER($D407),IF(ISNUMBER(G407),$D407*G407/100,""),"")</f>
        <v>1727836.53</v>
      </c>
      <c r="L407" s="15" t="n">
        <f aca="false">IF(ISNUMBER($D407),IF(ISNUMBER(H407),$D407*H407/100,""),"")</f>
        <v>258182.47</v>
      </c>
      <c r="M407" s="15" t="n">
        <f aca="false">SUM(I407:L407)</f>
        <v>1986019</v>
      </c>
      <c r="N407" s="15" t="n">
        <f aca="false">IF(ISNUMBER(D407),D407-M407,"")</f>
        <v>0</v>
      </c>
      <c r="O407" s="15" t="n">
        <f aca="false">SUM(E407:H407)</f>
        <v>100</v>
      </c>
    </row>
    <row r="408" s="12" customFormat="true" ht="15" hidden="false" customHeight="false" outlineLevel="0" collapsed="false">
      <c r="A408" s="12" t="n">
        <v>2016</v>
      </c>
      <c r="B408" s="13" t="s">
        <v>131</v>
      </c>
      <c r="C408" s="18" t="s">
        <v>74</v>
      </c>
      <c r="D408" s="19" t="n">
        <v>90809</v>
      </c>
      <c r="E408" s="17" t="n">
        <v>73.5</v>
      </c>
      <c r="F408" s="17" t="n">
        <v>0</v>
      </c>
      <c r="G408" s="17" t="n">
        <v>0</v>
      </c>
      <c r="H408" s="17" t="n">
        <v>26.5</v>
      </c>
      <c r="I408" s="15" t="n">
        <f aca="false">IF(ISNUMBER($D408),IF(ISNUMBER(E408),$D408*E408/100,""),"")</f>
        <v>66744.615</v>
      </c>
      <c r="J408" s="15" t="n">
        <f aca="false">IF(ISNUMBER($D408),IF(ISNUMBER(F408),$D408*F408/100,""),"")</f>
        <v>0</v>
      </c>
      <c r="K408" s="15" t="n">
        <f aca="false">IF(ISNUMBER($D408),IF(ISNUMBER(G408),$D408*G408/100,""),"")</f>
        <v>0</v>
      </c>
      <c r="L408" s="15" t="n">
        <f aca="false">IF(ISNUMBER($D408),IF(ISNUMBER(H408),$D408*H408/100,""),"")</f>
        <v>24064.385</v>
      </c>
      <c r="M408" s="15" t="n">
        <f aca="false">SUM(I408:L408)</f>
        <v>90809</v>
      </c>
      <c r="N408" s="15" t="n">
        <f aca="false">IF(ISNUMBER(D408),D408-M408,"")</f>
        <v>0</v>
      </c>
      <c r="O408" s="15" t="n">
        <f aca="false">SUM(E408:H408)</f>
        <v>100</v>
      </c>
    </row>
    <row r="409" s="12" customFormat="true" ht="15" hidden="false" customHeight="false" outlineLevel="0" collapsed="false">
      <c r="A409" s="12" t="n">
        <v>2016</v>
      </c>
      <c r="B409" s="13" t="s">
        <v>131</v>
      </c>
      <c r="C409" s="14" t="s">
        <v>68</v>
      </c>
      <c r="D409" s="19" t="n">
        <v>1110469</v>
      </c>
      <c r="E409" s="17" t="n">
        <v>100</v>
      </c>
      <c r="F409" s="17" t="n">
        <v>0</v>
      </c>
      <c r="G409" s="17" t="n">
        <v>0</v>
      </c>
      <c r="H409" s="17" t="n">
        <v>0</v>
      </c>
      <c r="I409" s="15" t="n">
        <f aca="false">IF(ISNUMBER($D409),IF(ISNUMBER(E409),$D409*E409/100,""),"")</f>
        <v>1110469</v>
      </c>
      <c r="J409" s="15" t="n">
        <f aca="false">IF(ISNUMBER($D409),IF(ISNUMBER(F409),$D409*F409/100,""),"")</f>
        <v>0</v>
      </c>
      <c r="K409" s="15" t="n">
        <f aca="false">IF(ISNUMBER($D409),IF(ISNUMBER(G409),$D409*G409/100,""),"")</f>
        <v>0</v>
      </c>
      <c r="L409" s="15" t="n">
        <f aca="false">IF(ISNUMBER($D409),IF(ISNUMBER(H409),$D409*H409/100,""),"")</f>
        <v>0</v>
      </c>
      <c r="M409" s="15" t="n">
        <f aca="false">SUM(I409:L409)</f>
        <v>1110469</v>
      </c>
      <c r="N409" s="15" t="n">
        <f aca="false">IF(ISNUMBER(D409),D409-M409,"")</f>
        <v>0</v>
      </c>
      <c r="O409" s="15" t="n">
        <f aca="false">SUM(E409:H409)</f>
        <v>100</v>
      </c>
    </row>
    <row r="410" s="12" customFormat="true" ht="15" hidden="false" customHeight="false" outlineLevel="0" collapsed="false">
      <c r="A410" s="12" t="n">
        <v>2016</v>
      </c>
      <c r="B410" s="13" t="s">
        <v>131</v>
      </c>
      <c r="C410" s="14" t="s">
        <v>27</v>
      </c>
      <c r="D410" s="19" t="n">
        <v>646897</v>
      </c>
      <c r="E410" s="17" t="n">
        <v>98.4</v>
      </c>
      <c r="F410" s="17" t="n">
        <v>0</v>
      </c>
      <c r="G410" s="17" t="n">
        <v>0</v>
      </c>
      <c r="H410" s="17" t="n">
        <v>1.6</v>
      </c>
      <c r="I410" s="15" t="n">
        <f aca="false">IF(ISNUMBER($D410),IF(ISNUMBER(E410),$D410*E410/100,""),"")</f>
        <v>636546.648</v>
      </c>
      <c r="J410" s="15" t="n">
        <f aca="false">IF(ISNUMBER($D410),IF(ISNUMBER(F410),$D410*F410/100,""),"")</f>
        <v>0</v>
      </c>
      <c r="K410" s="15" t="n">
        <f aca="false">IF(ISNUMBER($D410),IF(ISNUMBER(G410),$D410*G410/100,""),"")</f>
        <v>0</v>
      </c>
      <c r="L410" s="15" t="n">
        <f aca="false">IF(ISNUMBER($D410),IF(ISNUMBER(H410),$D410*H410/100,""),"")</f>
        <v>10350.352</v>
      </c>
      <c r="M410" s="15" t="n">
        <f aca="false">SUM(I410:L410)</f>
        <v>646897</v>
      </c>
      <c r="N410" s="15" t="n">
        <f aca="false">IF(ISNUMBER(D410),D410-M410,"")</f>
        <v>0</v>
      </c>
      <c r="O410" s="15" t="n">
        <f aca="false">SUM(E410:H410)</f>
        <v>100</v>
      </c>
    </row>
    <row r="411" s="12" customFormat="true" ht="15" hidden="false" customHeight="false" outlineLevel="0" collapsed="false">
      <c r="A411" s="12" t="n">
        <v>2017</v>
      </c>
      <c r="B411" s="13" t="s">
        <v>131</v>
      </c>
      <c r="C411" s="14" t="s">
        <v>31</v>
      </c>
      <c r="D411" s="19" t="n">
        <v>17743699</v>
      </c>
      <c r="E411" s="17" t="n">
        <v>13.5</v>
      </c>
      <c r="F411" s="17" t="n">
        <v>0</v>
      </c>
      <c r="G411" s="17" t="n">
        <v>85.9</v>
      </c>
      <c r="H411" s="17" t="n">
        <v>0.6</v>
      </c>
      <c r="I411" s="15" t="n">
        <f aca="false">IF(ISNUMBER($D411),IF(ISNUMBER(E411),$D411*E411/100,""),"")</f>
        <v>2395399.365</v>
      </c>
      <c r="J411" s="15" t="n">
        <f aca="false">IF(ISNUMBER($D411),IF(ISNUMBER(F411),$D411*F411/100,""),"")</f>
        <v>0</v>
      </c>
      <c r="K411" s="15" t="n">
        <f aca="false">IF(ISNUMBER($D411),IF(ISNUMBER(G411),$D411*G411/100,""),"")</f>
        <v>15241837.441</v>
      </c>
      <c r="L411" s="15" t="n">
        <f aca="false">IF(ISNUMBER($D411),IF(ISNUMBER(H411),$D411*H411/100,""),"")</f>
        <v>106462.194</v>
      </c>
      <c r="M411" s="15" t="n">
        <f aca="false">SUM(I411:L411)</f>
        <v>17743699</v>
      </c>
      <c r="N411" s="15" t="n">
        <f aca="false">IF(ISNUMBER(D411),D411-M411,"")</f>
        <v>0</v>
      </c>
      <c r="O411" s="15" t="n">
        <f aca="false">SUM(E411:H411)</f>
        <v>100</v>
      </c>
    </row>
    <row r="412" s="12" customFormat="true" ht="15" hidden="false" customHeight="false" outlineLevel="0" collapsed="false">
      <c r="A412" s="12" t="n">
        <v>2017</v>
      </c>
      <c r="B412" s="13" t="s">
        <v>131</v>
      </c>
      <c r="C412" s="14" t="s">
        <v>22</v>
      </c>
      <c r="D412" s="19" t="n">
        <v>384582</v>
      </c>
      <c r="E412" s="17" t="n">
        <v>100</v>
      </c>
      <c r="F412" s="17" t="n">
        <v>0</v>
      </c>
      <c r="G412" s="17" t="n">
        <v>0</v>
      </c>
      <c r="H412" s="17" t="n">
        <v>0</v>
      </c>
      <c r="I412" s="15" t="n">
        <f aca="false">IF(ISNUMBER($D412),IF(ISNUMBER(E412),$D412*E412/100,""),"")</f>
        <v>384582</v>
      </c>
      <c r="J412" s="15" t="n">
        <f aca="false">IF(ISNUMBER($D412),IF(ISNUMBER(F412),$D412*F412/100,""),"")</f>
        <v>0</v>
      </c>
      <c r="K412" s="15" t="n">
        <f aca="false">IF(ISNUMBER($D412),IF(ISNUMBER(G412),$D412*G412/100,""),"")</f>
        <v>0</v>
      </c>
      <c r="L412" s="15" t="n">
        <f aca="false">IF(ISNUMBER($D412),IF(ISNUMBER(H412),$D412*H412/100,""),"")</f>
        <v>0</v>
      </c>
      <c r="M412" s="15" t="n">
        <f aca="false">SUM(I412:L412)</f>
        <v>384582</v>
      </c>
      <c r="N412" s="15" t="n">
        <f aca="false">IF(ISNUMBER(D412),D412-M412,"")</f>
        <v>0</v>
      </c>
      <c r="O412" s="15" t="n">
        <f aca="false">SUM(E412:H412)</f>
        <v>100</v>
      </c>
    </row>
    <row r="413" s="12" customFormat="true" ht="15" hidden="false" customHeight="false" outlineLevel="0" collapsed="false">
      <c r="A413" s="12" t="n">
        <v>2017</v>
      </c>
      <c r="B413" s="13" t="s">
        <v>131</v>
      </c>
      <c r="C413" s="14" t="s">
        <v>40</v>
      </c>
      <c r="D413" s="19" t="n">
        <v>7065309</v>
      </c>
      <c r="E413" s="17" t="n">
        <v>1</v>
      </c>
      <c r="F413" s="17" t="n">
        <v>49.7</v>
      </c>
      <c r="G413" s="17" t="n">
        <v>30.3</v>
      </c>
      <c r="H413" s="17" t="n">
        <v>19.1</v>
      </c>
      <c r="I413" s="15" t="n">
        <f aca="false">IF(ISNUMBER($D413),IF(ISNUMBER(E413),$D413*E413/100,""),"")</f>
        <v>70653.09</v>
      </c>
      <c r="J413" s="15" t="n">
        <f aca="false">IF(ISNUMBER($D413),IF(ISNUMBER(F413),$D413*F413/100,""),"")</f>
        <v>3511458.573</v>
      </c>
      <c r="K413" s="15" t="n">
        <f aca="false">IF(ISNUMBER($D413),IF(ISNUMBER(G413),$D413*G413/100,""),"")</f>
        <v>2140788.627</v>
      </c>
      <c r="L413" s="15" t="n">
        <f aca="false">IF(ISNUMBER($D413),IF(ISNUMBER(H413),$D413*H413/100,""),"")</f>
        <v>1349474.019</v>
      </c>
      <c r="M413" s="15" t="n">
        <f aca="false">SUM(I413:L413)</f>
        <v>7072374.309</v>
      </c>
      <c r="N413" s="15" t="n">
        <f aca="false">IF(ISNUMBER(D413),D413-M413,"")</f>
        <v>-7065.30900000129</v>
      </c>
      <c r="O413" s="15" t="n">
        <f aca="false">SUM(E413:H413)</f>
        <v>100.1</v>
      </c>
    </row>
    <row r="414" s="12" customFormat="true" ht="15" hidden="false" customHeight="false" outlineLevel="0" collapsed="false">
      <c r="A414" s="12" t="n">
        <v>2017</v>
      </c>
      <c r="B414" s="13" t="s">
        <v>131</v>
      </c>
      <c r="C414" s="14" t="s">
        <v>86</v>
      </c>
      <c r="D414" s="19" t="n">
        <v>0</v>
      </c>
      <c r="E414" s="17" t="n">
        <v>0</v>
      </c>
      <c r="F414" s="17" t="n">
        <v>0</v>
      </c>
      <c r="G414" s="17" t="n">
        <v>0</v>
      </c>
      <c r="H414" s="17" t="n">
        <v>0</v>
      </c>
      <c r="I414" s="15" t="n">
        <f aca="false">IF(ISNUMBER($D414),IF(ISNUMBER(E414),$D414*E414/100,""),"")</f>
        <v>0</v>
      </c>
      <c r="J414" s="15" t="n">
        <f aca="false">IF(ISNUMBER($D414),IF(ISNUMBER(F414),$D414*F414/100,""),"")</f>
        <v>0</v>
      </c>
      <c r="K414" s="15" t="n">
        <f aca="false">IF(ISNUMBER($D414),IF(ISNUMBER(G414),$D414*G414/100,""),"")</f>
        <v>0</v>
      </c>
      <c r="L414" s="15" t="n">
        <f aca="false">IF(ISNUMBER($D414),IF(ISNUMBER(H414),$D414*H414/100,""),"")</f>
        <v>0</v>
      </c>
      <c r="M414" s="15" t="n">
        <f aca="false">SUM(I414:L414)</f>
        <v>0</v>
      </c>
      <c r="N414" s="15" t="n">
        <f aca="false">IF(ISNUMBER(D414),D414-M414,"")</f>
        <v>0</v>
      </c>
      <c r="O414" s="15" t="n">
        <f aca="false">SUM(E414:H414)</f>
        <v>0</v>
      </c>
    </row>
    <row r="415" s="12" customFormat="true" ht="15" hidden="false" customHeight="false" outlineLevel="0" collapsed="false">
      <c r="A415" s="12" t="n">
        <v>2017</v>
      </c>
      <c r="B415" s="13" t="s">
        <v>131</v>
      </c>
      <c r="C415" s="14" t="s">
        <v>24</v>
      </c>
      <c r="D415" s="19" t="n">
        <v>6335852</v>
      </c>
      <c r="E415" s="17" t="n">
        <v>22.7</v>
      </c>
      <c r="F415" s="17" t="n">
        <v>55.5</v>
      </c>
      <c r="G415" s="17" t="n">
        <v>0</v>
      </c>
      <c r="H415" s="17" t="n">
        <v>21.7</v>
      </c>
      <c r="I415" s="15" t="n">
        <f aca="false">IF(ISNUMBER($D415),IF(ISNUMBER(E415),$D415*E415/100,""),"")</f>
        <v>1438238.404</v>
      </c>
      <c r="J415" s="15" t="n">
        <f aca="false">IF(ISNUMBER($D415),IF(ISNUMBER(F415),$D415*F415/100,""),"")</f>
        <v>3516397.86</v>
      </c>
      <c r="K415" s="15" t="n">
        <f aca="false">IF(ISNUMBER($D415),IF(ISNUMBER(G415),$D415*G415/100,""),"")</f>
        <v>0</v>
      </c>
      <c r="L415" s="15" t="n">
        <f aca="false">IF(ISNUMBER($D415),IF(ISNUMBER(H415),$D415*H415/100,""),"")</f>
        <v>1374879.884</v>
      </c>
      <c r="M415" s="15" t="n">
        <f aca="false">SUM(I415:L415)</f>
        <v>6329516.148</v>
      </c>
      <c r="N415" s="15" t="n">
        <f aca="false">IF(ISNUMBER(D415),D415-M415,"")</f>
        <v>6335.85199999996</v>
      </c>
      <c r="O415" s="15" t="n">
        <f aca="false">SUM(E415:H415)</f>
        <v>99.9</v>
      </c>
    </row>
    <row r="416" s="12" customFormat="true" ht="15" hidden="false" customHeight="false" outlineLevel="0" collapsed="false">
      <c r="A416" s="12" t="n">
        <v>2017</v>
      </c>
      <c r="B416" s="13" t="s">
        <v>131</v>
      </c>
      <c r="C416" s="14" t="s">
        <v>25</v>
      </c>
      <c r="D416" s="19" t="n">
        <v>1986019</v>
      </c>
      <c r="E416" s="17" t="n">
        <v>0</v>
      </c>
      <c r="F416" s="17" t="n">
        <v>0</v>
      </c>
      <c r="G416" s="17" t="n">
        <v>87</v>
      </c>
      <c r="H416" s="17" t="n">
        <v>13</v>
      </c>
      <c r="I416" s="15" t="n">
        <f aca="false">IF(ISNUMBER($D416),IF(ISNUMBER(E416),$D416*E416/100,""),"")</f>
        <v>0</v>
      </c>
      <c r="J416" s="15" t="n">
        <f aca="false">IF(ISNUMBER($D416),IF(ISNUMBER(F416),$D416*F416/100,""),"")</f>
        <v>0</v>
      </c>
      <c r="K416" s="15" t="n">
        <f aca="false">IF(ISNUMBER($D416),IF(ISNUMBER(G416),$D416*G416/100,""),"")</f>
        <v>1727836.53</v>
      </c>
      <c r="L416" s="15" t="n">
        <f aca="false">IF(ISNUMBER($D416),IF(ISNUMBER(H416),$D416*H416/100,""),"")</f>
        <v>258182.47</v>
      </c>
      <c r="M416" s="15" t="n">
        <f aca="false">SUM(I416:L416)</f>
        <v>1986019</v>
      </c>
      <c r="N416" s="15" t="n">
        <f aca="false">IF(ISNUMBER(D416),D416-M416,"")</f>
        <v>0</v>
      </c>
      <c r="O416" s="15" t="n">
        <f aca="false">SUM(E416:H416)</f>
        <v>100</v>
      </c>
    </row>
    <row r="417" s="12" customFormat="true" ht="15" hidden="false" customHeight="false" outlineLevel="0" collapsed="false">
      <c r="A417" s="12" t="n">
        <v>2017</v>
      </c>
      <c r="B417" s="13" t="s">
        <v>131</v>
      </c>
      <c r="C417" s="14" t="s">
        <v>74</v>
      </c>
      <c r="D417" s="19" t="n">
        <v>44806</v>
      </c>
      <c r="E417" s="17" t="n">
        <v>46.3</v>
      </c>
      <c r="F417" s="17" t="n">
        <v>0</v>
      </c>
      <c r="G417" s="17" t="n">
        <v>0</v>
      </c>
      <c r="H417" s="17" t="n">
        <v>53.7</v>
      </c>
      <c r="I417" s="15" t="n">
        <f aca="false">IF(ISNUMBER($D417),IF(ISNUMBER(E417),$D417*E417/100,""),"")</f>
        <v>20745.178</v>
      </c>
      <c r="J417" s="15" t="n">
        <f aca="false">IF(ISNUMBER($D417),IF(ISNUMBER(F417),$D417*F417/100,""),"")</f>
        <v>0</v>
      </c>
      <c r="K417" s="15" t="n">
        <f aca="false">IF(ISNUMBER($D417),IF(ISNUMBER(G417),$D417*G417/100,""),"")</f>
        <v>0</v>
      </c>
      <c r="L417" s="15" t="n">
        <f aca="false">IF(ISNUMBER($D417),IF(ISNUMBER(H417),$D417*H417/100,""),"")</f>
        <v>24060.822</v>
      </c>
      <c r="M417" s="15" t="n">
        <f aca="false">SUM(I417:L417)</f>
        <v>44806</v>
      </c>
      <c r="N417" s="15" t="n">
        <f aca="false">IF(ISNUMBER(D417),D417-M417,"")</f>
        <v>0</v>
      </c>
      <c r="O417" s="15" t="n">
        <f aca="false">SUM(E417:H417)</f>
        <v>100</v>
      </c>
    </row>
    <row r="418" s="12" customFormat="true" ht="15" hidden="false" customHeight="false" outlineLevel="0" collapsed="false">
      <c r="A418" s="12" t="n">
        <v>2017</v>
      </c>
      <c r="B418" s="13" t="s">
        <v>131</v>
      </c>
      <c r="C418" s="14" t="s">
        <v>68</v>
      </c>
      <c r="D418" s="19" t="n">
        <v>1110469</v>
      </c>
      <c r="E418" s="17" t="n">
        <v>100</v>
      </c>
      <c r="F418" s="17" t="n">
        <v>0</v>
      </c>
      <c r="G418" s="17" t="n">
        <v>0</v>
      </c>
      <c r="H418" s="17" t="n">
        <v>0</v>
      </c>
      <c r="I418" s="15" t="n">
        <f aca="false">IF(ISNUMBER($D418),IF(ISNUMBER(E418),$D418*E418/100,""),"")</f>
        <v>1110469</v>
      </c>
      <c r="J418" s="15" t="n">
        <f aca="false">IF(ISNUMBER($D418),IF(ISNUMBER(F418),$D418*F418/100,""),"")</f>
        <v>0</v>
      </c>
      <c r="K418" s="15" t="n">
        <f aca="false">IF(ISNUMBER($D418),IF(ISNUMBER(G418),$D418*G418/100,""),"")</f>
        <v>0</v>
      </c>
      <c r="L418" s="15" t="n">
        <f aca="false">IF(ISNUMBER($D418),IF(ISNUMBER(H418),$D418*H418/100,""),"")</f>
        <v>0</v>
      </c>
      <c r="M418" s="15" t="n">
        <f aca="false">SUM(I418:L418)</f>
        <v>1110469</v>
      </c>
      <c r="N418" s="15" t="n">
        <f aca="false">IF(ISNUMBER(D418),D418-M418,"")</f>
        <v>0</v>
      </c>
      <c r="O418" s="15" t="n">
        <f aca="false">SUM(E418:H418)</f>
        <v>100</v>
      </c>
    </row>
    <row r="419" s="12" customFormat="true" ht="15" hidden="false" customHeight="false" outlineLevel="0" collapsed="false">
      <c r="A419" s="12" t="n">
        <v>2017</v>
      </c>
      <c r="B419" s="13" t="s">
        <v>131</v>
      </c>
      <c r="C419" s="14" t="s">
        <v>27</v>
      </c>
      <c r="D419" s="19" t="n">
        <v>242019</v>
      </c>
      <c r="E419" s="17" t="n">
        <v>95.7</v>
      </c>
      <c r="F419" s="17" t="n">
        <v>0</v>
      </c>
      <c r="G419" s="17" t="n">
        <v>0</v>
      </c>
      <c r="H419" s="17" t="n">
        <v>4.3</v>
      </c>
      <c r="I419" s="15" t="n">
        <f aca="false">IF(ISNUMBER($D419),IF(ISNUMBER(E419),$D419*E419/100,""),"")</f>
        <v>231612.183</v>
      </c>
      <c r="J419" s="15" t="n">
        <f aca="false">IF(ISNUMBER($D419),IF(ISNUMBER(F419),$D419*F419/100,""),"")</f>
        <v>0</v>
      </c>
      <c r="K419" s="15" t="n">
        <f aca="false">IF(ISNUMBER($D419),IF(ISNUMBER(G419),$D419*G419/100,""),"")</f>
        <v>0</v>
      </c>
      <c r="L419" s="15" t="n">
        <f aca="false">IF(ISNUMBER($D419),IF(ISNUMBER(H419),$D419*H419/100,""),"")</f>
        <v>10406.817</v>
      </c>
      <c r="M419" s="15" t="n">
        <f aca="false">SUM(I419:L419)</f>
        <v>242019</v>
      </c>
      <c r="N419" s="15" t="n">
        <f aca="false">IF(ISNUMBER(D419),D419-M419,"")</f>
        <v>0</v>
      </c>
      <c r="O419" s="15" t="n">
        <f aca="false">SUM(E419:H419)</f>
        <v>100</v>
      </c>
    </row>
    <row r="420" s="12" customFormat="true" ht="15" hidden="false" customHeight="false" outlineLevel="0" collapsed="false">
      <c r="A420" s="12" t="n">
        <v>2019</v>
      </c>
      <c r="B420" s="13" t="s">
        <v>131</v>
      </c>
      <c r="C420" s="14" t="s">
        <v>38</v>
      </c>
      <c r="D420" s="15" t="n">
        <v>20404270</v>
      </c>
      <c r="E420" s="16" t="n">
        <v>8</v>
      </c>
      <c r="F420" s="16" t="n">
        <v>0</v>
      </c>
      <c r="G420" s="16" t="n">
        <v>92</v>
      </c>
      <c r="H420" s="16" t="n">
        <v>0</v>
      </c>
      <c r="I420" s="15" t="n">
        <f aca="false">IF(ISNUMBER($D420),IF(ISNUMBER(E420),$D420*E420/100,""),"")</f>
        <v>1632341.6</v>
      </c>
      <c r="J420" s="15" t="n">
        <f aca="false">IF(ISNUMBER($D420),IF(ISNUMBER(F420),$D420*F420/100,""),"")</f>
        <v>0</v>
      </c>
      <c r="K420" s="15" t="n">
        <f aca="false">IF(ISNUMBER($D420),IF(ISNUMBER(G420),$D420*G420/100,""),"")</f>
        <v>18771928.4</v>
      </c>
      <c r="L420" s="15" t="n">
        <f aca="false">IF(ISNUMBER($D420),IF(ISNUMBER(H420),$D420*H420/100,""),"")</f>
        <v>0</v>
      </c>
      <c r="M420" s="15" t="n">
        <f aca="false">SUM(I420:L420)</f>
        <v>20404270</v>
      </c>
      <c r="N420" s="15" t="n">
        <f aca="false">IF(ISNUMBER(D420),D420-M420,"")</f>
        <v>0</v>
      </c>
      <c r="O420" s="15" t="n">
        <f aca="false">SUM(E420:H420)</f>
        <v>100</v>
      </c>
    </row>
    <row r="421" s="12" customFormat="true" ht="15" hidden="false" customHeight="false" outlineLevel="0" collapsed="false">
      <c r="A421" s="12" t="n">
        <v>2019</v>
      </c>
      <c r="B421" s="13" t="s">
        <v>131</v>
      </c>
      <c r="C421" s="14" t="s">
        <v>22</v>
      </c>
      <c r="D421" s="15" t="n">
        <v>778800</v>
      </c>
      <c r="E421" s="16" t="n">
        <v>75</v>
      </c>
      <c r="F421" s="16" t="n">
        <v>0</v>
      </c>
      <c r="G421" s="16" t="n">
        <v>0</v>
      </c>
      <c r="H421" s="16" t="n">
        <v>0</v>
      </c>
      <c r="I421" s="15" t="n">
        <f aca="false">IF(ISNUMBER($D421),IF(ISNUMBER(E421),$D421*E421/100,""),"")</f>
        <v>584100</v>
      </c>
      <c r="J421" s="15" t="n">
        <f aca="false">IF(ISNUMBER($D421),IF(ISNUMBER(F421),$D421*F421/100,""),"")</f>
        <v>0</v>
      </c>
      <c r="K421" s="15" t="n">
        <f aca="false">IF(ISNUMBER($D421),IF(ISNUMBER(G421),$D421*G421/100,""),"")</f>
        <v>0</v>
      </c>
      <c r="L421" s="15" t="n">
        <f aca="false">IF(ISNUMBER($D421),IF(ISNUMBER(H421),$D421*H421/100,""),"")</f>
        <v>0</v>
      </c>
      <c r="M421" s="15" t="n">
        <f aca="false">SUM(I421:L421)</f>
        <v>584100</v>
      </c>
      <c r="N421" s="15" t="n">
        <f aca="false">IF(ISNUMBER(D421),D421-M421,"")</f>
        <v>194700</v>
      </c>
      <c r="O421" s="15" t="n">
        <f aca="false">SUM(E421:H421)</f>
        <v>75</v>
      </c>
    </row>
    <row r="422" s="12" customFormat="true" ht="15" hidden="false" customHeight="false" outlineLevel="0" collapsed="false">
      <c r="A422" s="12" t="n">
        <v>2019</v>
      </c>
      <c r="B422" s="13" t="s">
        <v>131</v>
      </c>
      <c r="C422" s="14" t="s">
        <v>23</v>
      </c>
      <c r="D422" s="15" t="n">
        <v>5750889</v>
      </c>
      <c r="E422" s="16" t="n">
        <v>0</v>
      </c>
      <c r="F422" s="16" t="n">
        <v>56</v>
      </c>
      <c r="G422" s="16" t="n">
        <v>44</v>
      </c>
      <c r="H422" s="16" t="n">
        <v>0</v>
      </c>
      <c r="I422" s="15" t="n">
        <f aca="false">IF(ISNUMBER($D422),IF(ISNUMBER(E422),$D422*E422/100,""),"")</f>
        <v>0</v>
      </c>
      <c r="J422" s="15" t="n">
        <f aca="false">IF(ISNUMBER($D422),IF(ISNUMBER(F422),$D422*F422/100,""),"")</f>
        <v>3220497.84</v>
      </c>
      <c r="K422" s="15" t="n">
        <f aca="false">IF(ISNUMBER($D422),IF(ISNUMBER(G422),$D422*G422/100,""),"")</f>
        <v>2530391.16</v>
      </c>
      <c r="L422" s="15" t="n">
        <f aca="false">IF(ISNUMBER($D422),IF(ISNUMBER(H422),$D422*H422/100,""),"")</f>
        <v>0</v>
      </c>
      <c r="M422" s="15" t="n">
        <f aca="false">SUM(I422:L422)</f>
        <v>5750889</v>
      </c>
      <c r="N422" s="15" t="n">
        <f aca="false">IF(ISNUMBER(D422),D422-M422,"")</f>
        <v>0</v>
      </c>
      <c r="O422" s="15" t="n">
        <f aca="false">SUM(E422:H422)</f>
        <v>100</v>
      </c>
    </row>
    <row r="423" s="12" customFormat="true" ht="15" hidden="false" customHeight="false" outlineLevel="0" collapsed="false">
      <c r="A423" s="12" t="n">
        <v>2019</v>
      </c>
      <c r="B423" s="13" t="s">
        <v>131</v>
      </c>
      <c r="C423" s="14" t="s">
        <v>29</v>
      </c>
      <c r="D423" s="15" t="n">
        <v>0</v>
      </c>
      <c r="E423" s="16" t="n">
        <v>0</v>
      </c>
      <c r="F423" s="16" t="n">
        <v>0</v>
      </c>
      <c r="G423" s="16" t="n">
        <v>0</v>
      </c>
      <c r="H423" s="16" t="n">
        <v>0</v>
      </c>
      <c r="I423" s="15" t="n">
        <f aca="false">IF(ISNUMBER($D423),IF(ISNUMBER(E423),$D423*E423/100,""),"")</f>
        <v>0</v>
      </c>
      <c r="J423" s="15" t="n">
        <f aca="false">IF(ISNUMBER($D423),IF(ISNUMBER(F423),$D423*F423/100,""),"")</f>
        <v>0</v>
      </c>
      <c r="K423" s="15" t="n">
        <f aca="false">IF(ISNUMBER($D423),IF(ISNUMBER(G423),$D423*G423/100,""),"")</f>
        <v>0</v>
      </c>
      <c r="L423" s="15" t="n">
        <f aca="false">IF(ISNUMBER($D423),IF(ISNUMBER(H423),$D423*H423/100,""),"")</f>
        <v>0</v>
      </c>
      <c r="M423" s="15" t="n">
        <f aca="false">SUM(I423:L423)</f>
        <v>0</v>
      </c>
      <c r="N423" s="15" t="n">
        <f aca="false">IF(ISNUMBER(D423),D423-M423,"")</f>
        <v>0</v>
      </c>
      <c r="O423" s="15"/>
    </row>
    <row r="424" s="12" customFormat="true" ht="15" hidden="false" customHeight="false" outlineLevel="0" collapsed="false">
      <c r="A424" s="12" t="n">
        <v>2019</v>
      </c>
      <c r="B424" s="13" t="s">
        <v>131</v>
      </c>
      <c r="C424" s="14" t="s">
        <v>24</v>
      </c>
      <c r="D424" s="15" t="s">
        <v>21</v>
      </c>
      <c r="E424" s="16" t="s">
        <v>21</v>
      </c>
      <c r="F424" s="16" t="s">
        <v>21</v>
      </c>
      <c r="G424" s="16" t="s">
        <v>21</v>
      </c>
      <c r="H424" s="16" t="s">
        <v>21</v>
      </c>
      <c r="I424" s="15" t="str">
        <f aca="false">IF(ISNUMBER($D424),IF(ISNUMBER(E424),$D424*E424/100,""),"")</f>
        <v/>
      </c>
      <c r="J424" s="15" t="str">
        <f aca="false">IF(ISNUMBER($D424),IF(ISNUMBER(F424),$D424*F424/100,""),"")</f>
        <v/>
      </c>
      <c r="K424" s="15" t="str">
        <f aca="false">IF(ISNUMBER($D424),IF(ISNUMBER(G424),$D424*G424/100,""),"")</f>
        <v/>
      </c>
      <c r="L424" s="15" t="str">
        <f aca="false">IF(ISNUMBER($D424),IF(ISNUMBER(H424),$D424*H424/100,""),"")</f>
        <v/>
      </c>
      <c r="M424" s="15" t="n">
        <f aca="false">SUM(I424:L424)</f>
        <v>0</v>
      </c>
      <c r="N424" s="15" t="str">
        <f aca="false">IF(ISNUMBER(D424),D424-M424,"")</f>
        <v/>
      </c>
      <c r="O424" s="15"/>
    </row>
    <row r="425" s="12" customFormat="true" ht="15" hidden="false" customHeight="false" outlineLevel="0" collapsed="false">
      <c r="A425" s="12" t="n">
        <v>2019</v>
      </c>
      <c r="B425" s="13" t="s">
        <v>131</v>
      </c>
      <c r="C425" s="14" t="s">
        <v>25</v>
      </c>
      <c r="D425" s="15" t="n">
        <v>1403037</v>
      </c>
      <c r="E425" s="16" t="n">
        <v>0</v>
      </c>
      <c r="F425" s="16" t="n">
        <v>0</v>
      </c>
      <c r="G425" s="16" t="n">
        <v>100</v>
      </c>
      <c r="H425" s="16" t="n">
        <v>0</v>
      </c>
      <c r="I425" s="15" t="n">
        <f aca="false">IF(ISNUMBER($D425),IF(ISNUMBER(E425),$D425*E425/100,""),"")</f>
        <v>0</v>
      </c>
      <c r="J425" s="15" t="n">
        <f aca="false">IF(ISNUMBER($D425),IF(ISNUMBER(F425),$D425*F425/100,""),"")</f>
        <v>0</v>
      </c>
      <c r="K425" s="15" t="n">
        <f aca="false">IF(ISNUMBER($D425),IF(ISNUMBER(G425),$D425*G425/100,""),"")</f>
        <v>1403037</v>
      </c>
      <c r="L425" s="15" t="n">
        <f aca="false">IF(ISNUMBER($D425),IF(ISNUMBER(H425),$D425*H425/100,""),"")</f>
        <v>0</v>
      </c>
      <c r="M425" s="15" t="n">
        <f aca="false">SUM(I425:L425)</f>
        <v>1403037</v>
      </c>
      <c r="N425" s="15" t="n">
        <f aca="false">IF(ISNUMBER(D425),D425-M425,"")</f>
        <v>0</v>
      </c>
      <c r="O425" s="15" t="n">
        <f aca="false">SUM(E425:H425)</f>
        <v>100</v>
      </c>
    </row>
    <row r="426" s="12" customFormat="true" ht="15" hidden="false" customHeight="false" outlineLevel="0" collapsed="false">
      <c r="A426" s="12" t="n">
        <v>2019</v>
      </c>
      <c r="B426" s="13" t="s">
        <v>131</v>
      </c>
      <c r="C426" s="14" t="s">
        <v>132</v>
      </c>
      <c r="D426" s="15" t="n">
        <v>771572</v>
      </c>
      <c r="E426" s="16" t="n">
        <v>0</v>
      </c>
      <c r="F426" s="16" t="n">
        <v>100</v>
      </c>
      <c r="G426" s="16" t="n">
        <v>0</v>
      </c>
      <c r="H426" s="16" t="n">
        <v>0</v>
      </c>
      <c r="I426" s="15" t="n">
        <f aca="false">IF(ISNUMBER($D426),IF(ISNUMBER(E426),$D426*E426/100,""),"")</f>
        <v>0</v>
      </c>
      <c r="J426" s="15" t="n">
        <f aca="false">IF(ISNUMBER($D426),IF(ISNUMBER(F426),$D426*F426/100,""),"")</f>
        <v>771572</v>
      </c>
      <c r="K426" s="15" t="n">
        <f aca="false">IF(ISNUMBER($D426),IF(ISNUMBER(G426),$D426*G426/100,""),"")</f>
        <v>0</v>
      </c>
      <c r="L426" s="15" t="n">
        <f aca="false">IF(ISNUMBER($D426),IF(ISNUMBER(H426),$D426*H426/100,""),"")</f>
        <v>0</v>
      </c>
      <c r="M426" s="15" t="n">
        <f aca="false">SUM(I426:L426)</f>
        <v>771572</v>
      </c>
      <c r="N426" s="15" t="n">
        <f aca="false">IF(ISNUMBER(D426),D426-M426,"")</f>
        <v>0</v>
      </c>
      <c r="O426" s="15" t="n">
        <f aca="false">SUM(E426:H426)</f>
        <v>100</v>
      </c>
    </row>
    <row r="427" s="12" customFormat="true" ht="15" hidden="false" customHeight="false" outlineLevel="0" collapsed="false">
      <c r="A427" s="12" t="n">
        <v>2019</v>
      </c>
      <c r="B427" s="13" t="s">
        <v>131</v>
      </c>
      <c r="C427" s="14" t="s">
        <v>133</v>
      </c>
      <c r="D427" s="15" t="n">
        <v>5057761</v>
      </c>
      <c r="E427" s="16" t="n">
        <v>48</v>
      </c>
      <c r="F427" s="16" t="n">
        <v>52</v>
      </c>
      <c r="G427" s="16" t="n">
        <v>0</v>
      </c>
      <c r="H427" s="16" t="n">
        <v>0</v>
      </c>
      <c r="I427" s="15" t="n">
        <f aca="false">IF(ISNUMBER($D427),IF(ISNUMBER(E427),$D427*E427/100,""),"")</f>
        <v>2427725.28</v>
      </c>
      <c r="J427" s="15" t="n">
        <f aca="false">IF(ISNUMBER($D427),IF(ISNUMBER(F427),$D427*F427/100,""),"")</f>
        <v>2630035.72</v>
      </c>
      <c r="K427" s="15" t="n">
        <f aca="false">IF(ISNUMBER($D427),IF(ISNUMBER(G427),$D427*G427/100,""),"")</f>
        <v>0</v>
      </c>
      <c r="L427" s="15" t="n">
        <f aca="false">IF(ISNUMBER($D427),IF(ISNUMBER(H427),$D427*H427/100,""),"")</f>
        <v>0</v>
      </c>
      <c r="M427" s="15" t="n">
        <f aca="false">SUM(I427:L427)</f>
        <v>5057761</v>
      </c>
      <c r="N427" s="15" t="n">
        <f aca="false">IF(ISNUMBER(D427),D427-M427,"")</f>
        <v>0</v>
      </c>
      <c r="O427" s="15" t="n">
        <f aca="false">SUM(E427:H427)</f>
        <v>100</v>
      </c>
    </row>
    <row r="428" s="12" customFormat="true" ht="15" hidden="false" customHeight="false" outlineLevel="0" collapsed="false">
      <c r="A428" s="12" t="n">
        <v>2019</v>
      </c>
      <c r="B428" s="13" t="s">
        <v>131</v>
      </c>
      <c r="C428" s="14" t="s">
        <v>27</v>
      </c>
      <c r="D428" s="15" t="n">
        <v>602984</v>
      </c>
      <c r="E428" s="16" t="n">
        <v>82</v>
      </c>
      <c r="F428" s="16" t="n">
        <v>18</v>
      </c>
      <c r="G428" s="16" t="n">
        <v>0</v>
      </c>
      <c r="H428" s="16" t="n">
        <v>0</v>
      </c>
      <c r="I428" s="15" t="n">
        <f aca="false">IF(ISNUMBER($D428),IF(ISNUMBER(E428),$D428*E428/100,""),"")</f>
        <v>494446.88</v>
      </c>
      <c r="J428" s="15" t="n">
        <f aca="false">IF(ISNUMBER($D428),IF(ISNUMBER(F428),$D428*F428/100,""),"")</f>
        <v>108537.12</v>
      </c>
      <c r="K428" s="15" t="n">
        <f aca="false">IF(ISNUMBER($D428),IF(ISNUMBER(G428),$D428*G428/100,""),"")</f>
        <v>0</v>
      </c>
      <c r="L428" s="15" t="n">
        <f aca="false">IF(ISNUMBER($D428),IF(ISNUMBER(H428),$D428*H428/100,""),"")</f>
        <v>0</v>
      </c>
      <c r="M428" s="15" t="n">
        <f aca="false">SUM(I428:L428)</f>
        <v>602984</v>
      </c>
      <c r="N428" s="15" t="n">
        <f aca="false">IF(ISNUMBER(D428),D428-M428,"")</f>
        <v>0</v>
      </c>
      <c r="O428" s="15" t="n">
        <f aca="false">SUM(E428:H428)</f>
        <v>100</v>
      </c>
    </row>
    <row r="429" s="12" customFormat="true" ht="15" hidden="false" customHeight="false" outlineLevel="0" collapsed="false">
      <c r="A429" s="12" t="n">
        <v>2020</v>
      </c>
      <c r="B429" s="13" t="s">
        <v>134</v>
      </c>
      <c r="C429" s="14" t="s">
        <v>31</v>
      </c>
      <c r="D429" s="15" t="n">
        <v>30086963</v>
      </c>
      <c r="E429" s="16" t="n">
        <v>16</v>
      </c>
      <c r="F429" s="16" t="n">
        <v>17</v>
      </c>
      <c r="G429" s="16" t="n">
        <v>67</v>
      </c>
      <c r="H429" s="16" t="n">
        <v>0</v>
      </c>
      <c r="I429" s="15" t="n">
        <f aca="false">IF(ISNUMBER($D429),IF(ISNUMBER(E429),$D429*E429/100,""),"")</f>
        <v>4813914.08</v>
      </c>
      <c r="J429" s="15" t="n">
        <f aca="false">IF(ISNUMBER($D429),IF(ISNUMBER(F429),$D429*F429/100,""),"")</f>
        <v>5114783.71</v>
      </c>
      <c r="K429" s="15" t="n">
        <f aca="false">IF(ISNUMBER($D429),IF(ISNUMBER(G429),$D429*G429/100,""),"")</f>
        <v>20158265.21</v>
      </c>
      <c r="L429" s="15" t="n">
        <f aca="false">IF(ISNUMBER($D429),IF(ISNUMBER(H429),$D429*H429/100,""),"")</f>
        <v>0</v>
      </c>
      <c r="M429" s="15" t="n">
        <f aca="false">SUM(I429:L429)</f>
        <v>30086963</v>
      </c>
      <c r="N429" s="15" t="n">
        <f aca="false">IF(ISNUMBER(D429),D429-M429,"")</f>
        <v>0</v>
      </c>
      <c r="O429" s="15" t="n">
        <f aca="false">SUM(E429:H429)</f>
        <v>100</v>
      </c>
    </row>
    <row r="430" s="12" customFormat="true" ht="15" hidden="false" customHeight="false" outlineLevel="0" collapsed="false">
      <c r="A430" s="12" t="n">
        <v>2020</v>
      </c>
      <c r="B430" s="13" t="s">
        <v>134</v>
      </c>
      <c r="C430" s="14" t="s">
        <v>22</v>
      </c>
      <c r="D430" s="15" t="n">
        <v>574263</v>
      </c>
      <c r="E430" s="16" t="n">
        <v>100</v>
      </c>
      <c r="F430" s="16" t="n">
        <v>0</v>
      </c>
      <c r="G430" s="16" t="n">
        <v>0</v>
      </c>
      <c r="H430" s="16" t="n">
        <v>0</v>
      </c>
      <c r="I430" s="15" t="n">
        <f aca="false">IF(ISNUMBER($D430),IF(ISNUMBER(E430),$D430*E430/100,""),"")</f>
        <v>574263</v>
      </c>
      <c r="J430" s="15" t="n">
        <f aca="false">IF(ISNUMBER($D430),IF(ISNUMBER(F430),$D430*F430/100,""),"")</f>
        <v>0</v>
      </c>
      <c r="K430" s="15" t="n">
        <f aca="false">IF(ISNUMBER($D430),IF(ISNUMBER(G430),$D430*G430/100,""),"")</f>
        <v>0</v>
      </c>
      <c r="L430" s="15" t="n">
        <f aca="false">IF(ISNUMBER($D430),IF(ISNUMBER(H430),$D430*H430/100,""),"")</f>
        <v>0</v>
      </c>
      <c r="M430" s="15" t="n">
        <f aca="false">SUM(I430:L430)</f>
        <v>574263</v>
      </c>
      <c r="N430" s="15" t="n">
        <f aca="false">IF(ISNUMBER(D430),D430-M430,"")</f>
        <v>0</v>
      </c>
      <c r="O430" s="15" t="n">
        <f aca="false">SUM(E430:H430)</f>
        <v>100</v>
      </c>
    </row>
    <row r="431" s="12" customFormat="true" ht="15" hidden="false" customHeight="false" outlineLevel="0" collapsed="false">
      <c r="A431" s="12" t="n">
        <v>2020</v>
      </c>
      <c r="B431" s="13" t="s">
        <v>134</v>
      </c>
      <c r="C431" s="14" t="s">
        <v>23</v>
      </c>
      <c r="D431" s="15" t="n">
        <v>10009460</v>
      </c>
      <c r="E431" s="16" t="n">
        <v>0</v>
      </c>
      <c r="F431" s="16" t="n">
        <v>78</v>
      </c>
      <c r="G431" s="16" t="n">
        <v>22</v>
      </c>
      <c r="H431" s="16" t="n">
        <v>0</v>
      </c>
      <c r="I431" s="15" t="n">
        <f aca="false">IF(ISNUMBER($D431),IF(ISNUMBER(E431),$D431*E431/100,""),"")</f>
        <v>0</v>
      </c>
      <c r="J431" s="15" t="n">
        <f aca="false">IF(ISNUMBER($D431),IF(ISNUMBER(F431),$D431*F431/100,""),"")</f>
        <v>7807378.8</v>
      </c>
      <c r="K431" s="15" t="n">
        <f aca="false">IF(ISNUMBER($D431),IF(ISNUMBER(G431),$D431*G431/100,""),"")</f>
        <v>2202081.2</v>
      </c>
      <c r="L431" s="15" t="n">
        <f aca="false">IF(ISNUMBER($D431),IF(ISNUMBER(H431),$D431*H431/100,""),"")</f>
        <v>0</v>
      </c>
      <c r="M431" s="15" t="n">
        <f aca="false">SUM(I431:L431)</f>
        <v>10009460</v>
      </c>
      <c r="N431" s="15" t="n">
        <f aca="false">IF(ISNUMBER(D431),D431-M431,"")</f>
        <v>0</v>
      </c>
      <c r="O431" s="15" t="n">
        <f aca="false">SUM(E431:H431)</f>
        <v>100</v>
      </c>
    </row>
    <row r="432" s="12" customFormat="true" ht="15" hidden="false" customHeight="false" outlineLevel="0" collapsed="false">
      <c r="A432" s="12" t="n">
        <v>2020</v>
      </c>
      <c r="B432" s="13" t="s">
        <v>134</v>
      </c>
      <c r="C432" s="14" t="s">
        <v>29</v>
      </c>
      <c r="D432" s="15" t="n">
        <v>0</v>
      </c>
      <c r="E432" s="16"/>
      <c r="F432" s="16"/>
      <c r="G432" s="16"/>
      <c r="H432" s="16"/>
      <c r="I432" s="15" t="str">
        <f aca="false">IF(ISNUMBER($D432),IF(ISNUMBER(E432),$D432*E432/100,""),"")</f>
        <v/>
      </c>
      <c r="J432" s="15" t="str">
        <f aca="false">IF(ISNUMBER($D432),IF(ISNUMBER(F432),$D432*F432/100,""),"")</f>
        <v/>
      </c>
      <c r="K432" s="15" t="str">
        <f aca="false">IF(ISNUMBER($D432),IF(ISNUMBER(G432),$D432*G432/100,""),"")</f>
        <v/>
      </c>
      <c r="L432" s="15" t="str">
        <f aca="false">IF(ISNUMBER($D432),IF(ISNUMBER(H432),$D432*H432/100,""),"")</f>
        <v/>
      </c>
      <c r="M432" s="15" t="n">
        <f aca="false">SUM(I432:L432)</f>
        <v>0</v>
      </c>
      <c r="N432" s="15" t="n">
        <f aca="false">IF(ISNUMBER(D432),D432-M432,"")</f>
        <v>0</v>
      </c>
      <c r="O432" s="15" t="n">
        <f aca="false">SUM(E432:H432)</f>
        <v>0</v>
      </c>
    </row>
    <row r="433" s="12" customFormat="true" ht="15" hidden="false" customHeight="false" outlineLevel="0" collapsed="false">
      <c r="A433" s="12" t="n">
        <v>2020</v>
      </c>
      <c r="B433" s="13" t="s">
        <v>134</v>
      </c>
      <c r="C433" s="14" t="s">
        <v>24</v>
      </c>
      <c r="D433" s="15" t="n">
        <v>927962</v>
      </c>
      <c r="E433" s="16" t="n">
        <v>0</v>
      </c>
      <c r="F433" s="16" t="n">
        <v>100</v>
      </c>
      <c r="G433" s="16" t="n">
        <v>0</v>
      </c>
      <c r="H433" s="16" t="n">
        <v>0</v>
      </c>
      <c r="I433" s="15" t="n">
        <f aca="false">IF(ISNUMBER($D433),IF(ISNUMBER(E433),$D433*E433/100,""),"")</f>
        <v>0</v>
      </c>
      <c r="J433" s="15" t="n">
        <f aca="false">IF(ISNUMBER($D433),IF(ISNUMBER(F433),$D433*F433/100,""),"")</f>
        <v>927962</v>
      </c>
      <c r="K433" s="15" t="n">
        <f aca="false">IF(ISNUMBER($D433),IF(ISNUMBER(G433),$D433*G433/100,""),"")</f>
        <v>0</v>
      </c>
      <c r="L433" s="15" t="n">
        <f aca="false">IF(ISNUMBER($D433),IF(ISNUMBER(H433),$D433*H433/100,""),"")</f>
        <v>0</v>
      </c>
      <c r="M433" s="15" t="n">
        <f aca="false">SUM(I433:L433)</f>
        <v>927962</v>
      </c>
      <c r="N433" s="15" t="n">
        <f aca="false">IF(ISNUMBER(D433),D433-M433,"")</f>
        <v>0</v>
      </c>
      <c r="O433" s="15" t="n">
        <f aca="false">SUM(E433:H433)</f>
        <v>100</v>
      </c>
    </row>
    <row r="434" s="12" customFormat="true" ht="15" hidden="false" customHeight="false" outlineLevel="0" collapsed="false">
      <c r="A434" s="12" t="n">
        <v>2020</v>
      </c>
      <c r="B434" s="13" t="s">
        <v>134</v>
      </c>
      <c r="C434" s="14" t="s">
        <v>25</v>
      </c>
      <c r="D434" s="15" t="n">
        <v>0</v>
      </c>
      <c r="E434" s="16"/>
      <c r="F434" s="16"/>
      <c r="G434" s="16"/>
      <c r="H434" s="16"/>
      <c r="I434" s="15" t="str">
        <f aca="false">IF(ISNUMBER($D434),IF(ISNUMBER(E434),$D434*E434/100,""),"")</f>
        <v/>
      </c>
      <c r="J434" s="15" t="str">
        <f aca="false">IF(ISNUMBER($D434),IF(ISNUMBER(F434),$D434*F434/100,""),"")</f>
        <v/>
      </c>
      <c r="K434" s="15" t="str">
        <f aca="false">IF(ISNUMBER($D434),IF(ISNUMBER(G434),$D434*G434/100,""),"")</f>
        <v/>
      </c>
      <c r="L434" s="15" t="str">
        <f aca="false">IF(ISNUMBER($D434),IF(ISNUMBER(H434),$D434*H434/100,""),"")</f>
        <v/>
      </c>
      <c r="M434" s="15" t="n">
        <f aca="false">SUM(I434:L434)</f>
        <v>0</v>
      </c>
      <c r="N434" s="15" t="n">
        <f aca="false">IF(ISNUMBER(D434),D434-M434,"")</f>
        <v>0</v>
      </c>
      <c r="O434" s="15" t="n">
        <f aca="false">SUM(E434:H434)</f>
        <v>0</v>
      </c>
    </row>
    <row r="435" s="12" customFormat="true" ht="15" hidden="false" customHeight="false" outlineLevel="0" collapsed="false">
      <c r="A435" s="12" t="n">
        <v>2020</v>
      </c>
      <c r="B435" s="13" t="s">
        <v>134</v>
      </c>
      <c r="C435" s="14" t="s">
        <v>35</v>
      </c>
      <c r="D435" s="15" t="n">
        <v>241012</v>
      </c>
      <c r="E435" s="16" t="n">
        <v>100</v>
      </c>
      <c r="F435" s="16" t="n">
        <v>0</v>
      </c>
      <c r="G435" s="16" t="n">
        <v>0</v>
      </c>
      <c r="H435" s="16" t="n">
        <v>0</v>
      </c>
      <c r="I435" s="15" t="n">
        <f aca="false">IF(ISNUMBER($D435),IF(ISNUMBER(E435),$D435*E435/100,""),"")</f>
        <v>241012</v>
      </c>
      <c r="J435" s="15" t="n">
        <f aca="false">IF(ISNUMBER($D435),IF(ISNUMBER(F435),$D435*F435/100,""),"")</f>
        <v>0</v>
      </c>
      <c r="K435" s="15" t="n">
        <f aca="false">IF(ISNUMBER($D435),IF(ISNUMBER(G435),$D435*G435/100,""),"")</f>
        <v>0</v>
      </c>
      <c r="L435" s="15" t="n">
        <f aca="false">IF(ISNUMBER($D435),IF(ISNUMBER(H435),$D435*H435/100,""),"")</f>
        <v>0</v>
      </c>
      <c r="M435" s="15" t="n">
        <f aca="false">SUM(I435:L435)</f>
        <v>241012</v>
      </c>
      <c r="N435" s="15" t="n">
        <f aca="false">IF(ISNUMBER(D435),D435-M435,"")</f>
        <v>0</v>
      </c>
      <c r="O435" s="15" t="n">
        <f aca="false">SUM(E435:H435)</f>
        <v>100</v>
      </c>
    </row>
    <row r="436" s="12" customFormat="true" ht="15" hidden="false" customHeight="false" outlineLevel="0" collapsed="false">
      <c r="A436" s="12" t="n">
        <v>2020</v>
      </c>
      <c r="B436" s="13" t="s">
        <v>134</v>
      </c>
      <c r="C436" s="14" t="s">
        <v>36</v>
      </c>
      <c r="D436" s="15" t="n">
        <v>802078</v>
      </c>
      <c r="E436" s="16" t="n">
        <v>0</v>
      </c>
      <c r="F436" s="16" t="n">
        <v>100</v>
      </c>
      <c r="G436" s="16" t="n">
        <v>0</v>
      </c>
      <c r="H436" s="16" t="n">
        <v>0</v>
      </c>
      <c r="I436" s="15" t="n">
        <f aca="false">IF(ISNUMBER($D436),IF(ISNUMBER(E436),$D436*E436/100,""),"")</f>
        <v>0</v>
      </c>
      <c r="J436" s="15" t="n">
        <f aca="false">IF(ISNUMBER($D436),IF(ISNUMBER(F436),$D436*F436/100,""),"")</f>
        <v>802078</v>
      </c>
      <c r="K436" s="15" t="n">
        <f aca="false">IF(ISNUMBER($D436),IF(ISNUMBER(G436),$D436*G436/100,""),"")</f>
        <v>0</v>
      </c>
      <c r="L436" s="15" t="n">
        <f aca="false">IF(ISNUMBER($D436),IF(ISNUMBER(H436),$D436*H436/100,""),"")</f>
        <v>0</v>
      </c>
      <c r="M436" s="15" t="n">
        <f aca="false">SUM(I436:L436)</f>
        <v>802078</v>
      </c>
      <c r="N436" s="15" t="n">
        <f aca="false">IF(ISNUMBER(D436),D436-M436,"")</f>
        <v>0</v>
      </c>
      <c r="O436" s="15" t="n">
        <f aca="false">SUM(E436:H436)</f>
        <v>100</v>
      </c>
    </row>
    <row r="437" s="12" customFormat="true" ht="15" hidden="false" customHeight="false" outlineLevel="0" collapsed="false">
      <c r="A437" s="12" t="n">
        <v>2020</v>
      </c>
      <c r="B437" s="13" t="s">
        <v>134</v>
      </c>
      <c r="C437" s="14" t="s">
        <v>27</v>
      </c>
      <c r="D437" s="15" t="n">
        <v>678788</v>
      </c>
      <c r="E437" s="16" t="n">
        <v>100</v>
      </c>
      <c r="F437" s="16" t="n">
        <v>0</v>
      </c>
      <c r="G437" s="16" t="n">
        <v>0</v>
      </c>
      <c r="H437" s="16" t="n">
        <v>0</v>
      </c>
      <c r="I437" s="15" t="n">
        <f aca="false">IF(ISNUMBER($D437),IF(ISNUMBER(E437),$D437*E437/100,""),"")</f>
        <v>678788</v>
      </c>
      <c r="J437" s="15" t="n">
        <f aca="false">IF(ISNUMBER($D437),IF(ISNUMBER(F437),$D437*F437/100,""),"")</f>
        <v>0</v>
      </c>
      <c r="K437" s="15" t="n">
        <f aca="false">IF(ISNUMBER($D437),IF(ISNUMBER(G437),$D437*G437/100,""),"")</f>
        <v>0</v>
      </c>
      <c r="L437" s="15" t="n">
        <f aca="false">IF(ISNUMBER($D437),IF(ISNUMBER(H437),$D437*H437/100,""),"")</f>
        <v>0</v>
      </c>
      <c r="M437" s="15" t="n">
        <f aca="false">SUM(I437:L437)</f>
        <v>678788</v>
      </c>
      <c r="N437" s="15" t="n">
        <f aca="false">IF(ISNUMBER(D437),D437-M437,"")</f>
        <v>0</v>
      </c>
      <c r="O437" s="15" t="n">
        <f aca="false">SUM(E437:H437)</f>
        <v>100</v>
      </c>
    </row>
    <row r="438" s="12" customFormat="true" ht="15" hidden="false" customHeight="false" outlineLevel="0" collapsed="false">
      <c r="A438" s="12" t="n">
        <v>2016</v>
      </c>
      <c r="B438" s="13" t="s">
        <v>135</v>
      </c>
      <c r="C438" s="14" t="s">
        <v>29</v>
      </c>
      <c r="D438" s="19" t="n">
        <v>0</v>
      </c>
      <c r="E438" s="17" t="n">
        <v>0</v>
      </c>
      <c r="F438" s="17" t="n">
        <v>0</v>
      </c>
      <c r="G438" s="17" t="n">
        <v>0</v>
      </c>
      <c r="H438" s="17" t="n">
        <v>0</v>
      </c>
      <c r="I438" s="15" t="n">
        <f aca="false">IF(ISNUMBER($D438),IF(ISNUMBER(E438),$D438*E438/100,""),"")</f>
        <v>0</v>
      </c>
      <c r="J438" s="15" t="n">
        <f aca="false">IF(ISNUMBER($D438),IF(ISNUMBER(F438),$D438*F438/100,""),"")</f>
        <v>0</v>
      </c>
      <c r="K438" s="15" t="n">
        <f aca="false">IF(ISNUMBER($D438),IF(ISNUMBER(G438),$D438*G438/100,""),"")</f>
        <v>0</v>
      </c>
      <c r="L438" s="15" t="n">
        <f aca="false">IF(ISNUMBER($D438),IF(ISNUMBER(H438),$D438*H438/100,""),"")</f>
        <v>0</v>
      </c>
      <c r="M438" s="15" t="n">
        <f aca="false">SUM(I438:L438)</f>
        <v>0</v>
      </c>
      <c r="N438" s="15" t="n">
        <f aca="false">IF(ISNUMBER(D438),D438-M438,"")</f>
        <v>0</v>
      </c>
      <c r="O438" s="15" t="n">
        <f aca="false">SUM(E438:H438)</f>
        <v>0</v>
      </c>
    </row>
    <row r="439" s="12" customFormat="true" ht="15" hidden="false" customHeight="false" outlineLevel="0" collapsed="false">
      <c r="A439" s="12" t="n">
        <v>2016</v>
      </c>
      <c r="B439" s="13" t="s">
        <v>136</v>
      </c>
      <c r="C439" s="14" t="s">
        <v>31</v>
      </c>
      <c r="D439" s="19" t="n">
        <v>63313527</v>
      </c>
      <c r="E439" s="17" t="n">
        <v>0</v>
      </c>
      <c r="F439" s="17" t="n">
        <v>100</v>
      </c>
      <c r="G439" s="17" t="n">
        <v>0</v>
      </c>
      <c r="H439" s="17" t="n">
        <v>0</v>
      </c>
      <c r="I439" s="15" t="n">
        <f aca="false">IF(ISNUMBER($D439),IF(ISNUMBER(E439),$D439*E439/100,""),"")</f>
        <v>0</v>
      </c>
      <c r="J439" s="15" t="n">
        <f aca="false">IF(ISNUMBER($D439),IF(ISNUMBER(F439),$D439*F439/100,""),"")</f>
        <v>63313527</v>
      </c>
      <c r="K439" s="15" t="n">
        <f aca="false">IF(ISNUMBER($D439),IF(ISNUMBER(G439),$D439*G439/100,""),"")</f>
        <v>0</v>
      </c>
      <c r="L439" s="15" t="n">
        <f aca="false">IF(ISNUMBER($D439),IF(ISNUMBER(H439),$D439*H439/100,""),"")</f>
        <v>0</v>
      </c>
      <c r="M439" s="15" t="n">
        <f aca="false">SUM(I439:L439)</f>
        <v>63313527</v>
      </c>
      <c r="N439" s="15" t="n">
        <f aca="false">IF(ISNUMBER(D439),D439-M439,"")</f>
        <v>0</v>
      </c>
      <c r="O439" s="15" t="n">
        <f aca="false">SUM(E439:H439)</f>
        <v>100</v>
      </c>
    </row>
    <row r="440" s="12" customFormat="true" ht="15" hidden="false" customHeight="false" outlineLevel="0" collapsed="false">
      <c r="A440" s="12" t="n">
        <v>2016</v>
      </c>
      <c r="B440" s="13" t="s">
        <v>136</v>
      </c>
      <c r="C440" s="14" t="s">
        <v>22</v>
      </c>
      <c r="D440" s="19" t="n">
        <v>652001</v>
      </c>
      <c r="E440" s="17" t="n">
        <v>0</v>
      </c>
      <c r="F440" s="17" t="n">
        <v>100</v>
      </c>
      <c r="G440" s="17" t="n">
        <v>0</v>
      </c>
      <c r="H440" s="17" t="n">
        <v>0</v>
      </c>
      <c r="I440" s="15" t="n">
        <f aca="false">IF(ISNUMBER($D440),IF(ISNUMBER(E440),$D440*E440/100,""),"")</f>
        <v>0</v>
      </c>
      <c r="J440" s="15" t="n">
        <f aca="false">IF(ISNUMBER($D440),IF(ISNUMBER(F440),$D440*F440/100,""),"")</f>
        <v>652001</v>
      </c>
      <c r="K440" s="15" t="n">
        <f aca="false">IF(ISNUMBER($D440),IF(ISNUMBER(G440),$D440*G440/100,""),"")</f>
        <v>0</v>
      </c>
      <c r="L440" s="15" t="n">
        <f aca="false">IF(ISNUMBER($D440),IF(ISNUMBER(H440),$D440*H440/100,""),"")</f>
        <v>0</v>
      </c>
      <c r="M440" s="15" t="n">
        <f aca="false">SUM(I440:L440)</f>
        <v>652001</v>
      </c>
      <c r="N440" s="15" t="n">
        <f aca="false">IF(ISNUMBER(D440),D440-M440,"")</f>
        <v>0</v>
      </c>
      <c r="O440" s="15" t="n">
        <f aca="false">SUM(E440:H440)</f>
        <v>100</v>
      </c>
    </row>
    <row r="441" s="12" customFormat="true" ht="15" hidden="false" customHeight="false" outlineLevel="0" collapsed="false">
      <c r="A441" s="12" t="n">
        <v>2016</v>
      </c>
      <c r="B441" s="13" t="s">
        <v>136</v>
      </c>
      <c r="C441" s="14" t="s">
        <v>40</v>
      </c>
      <c r="D441" s="19" t="n">
        <v>7019467</v>
      </c>
      <c r="E441" s="17" t="n">
        <v>93</v>
      </c>
      <c r="F441" s="17" t="n">
        <v>7</v>
      </c>
      <c r="G441" s="17" t="n">
        <v>0</v>
      </c>
      <c r="H441" s="17" t="n">
        <v>0</v>
      </c>
      <c r="I441" s="15" t="n">
        <f aca="false">IF(ISNUMBER($D441),IF(ISNUMBER(E441),$D441*E441/100,""),"")</f>
        <v>6528104.31</v>
      </c>
      <c r="J441" s="15" t="n">
        <f aca="false">IF(ISNUMBER($D441),IF(ISNUMBER(F441),$D441*F441/100,""),"")</f>
        <v>491362.69</v>
      </c>
      <c r="K441" s="15" t="n">
        <f aca="false">IF(ISNUMBER($D441),IF(ISNUMBER(G441),$D441*G441/100,""),"")</f>
        <v>0</v>
      </c>
      <c r="L441" s="15" t="n">
        <f aca="false">IF(ISNUMBER($D441),IF(ISNUMBER(H441),$D441*H441/100,""),"")</f>
        <v>0</v>
      </c>
      <c r="M441" s="15" t="n">
        <f aca="false">SUM(I441:L441)</f>
        <v>7019467</v>
      </c>
      <c r="N441" s="15" t="n">
        <f aca="false">IF(ISNUMBER(D441),D441-M441,"")</f>
        <v>0</v>
      </c>
      <c r="O441" s="15" t="n">
        <f aca="false">SUM(E441:H441)</f>
        <v>100</v>
      </c>
    </row>
    <row r="442" s="12" customFormat="true" ht="15" hidden="false" customHeight="false" outlineLevel="0" collapsed="false">
      <c r="A442" s="12" t="n">
        <v>2016</v>
      </c>
      <c r="B442" s="13" t="s">
        <v>136</v>
      </c>
      <c r="C442" s="14" t="s">
        <v>86</v>
      </c>
      <c r="D442" s="19" t="s">
        <v>21</v>
      </c>
      <c r="E442" s="17" t="s">
        <v>21</v>
      </c>
      <c r="F442" s="17" t="s">
        <v>21</v>
      </c>
      <c r="G442" s="17" t="s">
        <v>21</v>
      </c>
      <c r="H442" s="17" t="s">
        <v>21</v>
      </c>
      <c r="I442" s="15" t="str">
        <f aca="false">IF(ISNUMBER($D442),IF(ISNUMBER(E442),$D442*E442/100,""),"")</f>
        <v/>
      </c>
      <c r="J442" s="15" t="str">
        <f aca="false">IF(ISNUMBER($D442),IF(ISNUMBER(F442),$D442*F442/100,""),"")</f>
        <v/>
      </c>
      <c r="K442" s="15" t="str">
        <f aca="false">IF(ISNUMBER($D442),IF(ISNUMBER(G442),$D442*G442/100,""),"")</f>
        <v/>
      </c>
      <c r="L442" s="15" t="str">
        <f aca="false">IF(ISNUMBER($D442),IF(ISNUMBER(H442),$D442*H442/100,""),"")</f>
        <v/>
      </c>
      <c r="M442" s="15" t="n">
        <f aca="false">SUM(I442:L442)</f>
        <v>0</v>
      </c>
      <c r="N442" s="15" t="str">
        <f aca="false">IF(ISNUMBER(D442),D442-M442,"")</f>
        <v/>
      </c>
      <c r="O442" s="15"/>
    </row>
    <row r="443" s="12" customFormat="true" ht="15" hidden="false" customHeight="false" outlineLevel="0" collapsed="false">
      <c r="A443" s="12" t="n">
        <v>2016</v>
      </c>
      <c r="B443" s="13" t="s">
        <v>136</v>
      </c>
      <c r="C443" s="14" t="s">
        <v>24</v>
      </c>
      <c r="D443" s="19" t="n">
        <v>3202094</v>
      </c>
      <c r="E443" s="17" t="n">
        <v>100</v>
      </c>
      <c r="F443" s="17" t="n">
        <v>0</v>
      </c>
      <c r="G443" s="17" t="n">
        <v>0</v>
      </c>
      <c r="H443" s="17" t="n">
        <v>0</v>
      </c>
      <c r="I443" s="15" t="n">
        <f aca="false">IF(ISNUMBER($D443),IF(ISNUMBER(E443),$D443*E443/100,""),"")</f>
        <v>3202094</v>
      </c>
      <c r="J443" s="15" t="n">
        <f aca="false">IF(ISNUMBER($D443),IF(ISNUMBER(F443),$D443*F443/100,""),"")</f>
        <v>0</v>
      </c>
      <c r="K443" s="15" t="n">
        <f aca="false">IF(ISNUMBER($D443),IF(ISNUMBER(G443),$D443*G443/100,""),"")</f>
        <v>0</v>
      </c>
      <c r="L443" s="15" t="n">
        <f aca="false">IF(ISNUMBER($D443),IF(ISNUMBER(H443),$D443*H443/100,""),"")</f>
        <v>0</v>
      </c>
      <c r="M443" s="15" t="n">
        <f aca="false">SUM(I443:L443)</f>
        <v>3202094</v>
      </c>
      <c r="N443" s="15" t="n">
        <f aca="false">IF(ISNUMBER(D443),D443-M443,"")</f>
        <v>0</v>
      </c>
      <c r="O443" s="15" t="n">
        <f aca="false">SUM(E443:H443)</f>
        <v>100</v>
      </c>
    </row>
    <row r="444" s="12" customFormat="true" ht="15" hidden="false" customHeight="false" outlineLevel="0" collapsed="false">
      <c r="A444" s="12" t="n">
        <v>2016</v>
      </c>
      <c r="B444" s="13" t="s">
        <v>136</v>
      </c>
      <c r="C444" s="14" t="s">
        <v>25</v>
      </c>
      <c r="D444" s="19" t="n">
        <v>2460295</v>
      </c>
      <c r="E444" s="17" t="n">
        <v>13</v>
      </c>
      <c r="F444" s="17" t="n">
        <v>87</v>
      </c>
      <c r="G444" s="17" t="n">
        <v>0</v>
      </c>
      <c r="H444" s="17" t="n">
        <v>0</v>
      </c>
      <c r="I444" s="15" t="n">
        <f aca="false">IF(ISNUMBER($D444),IF(ISNUMBER(E444),$D444*E444/100,""),"")</f>
        <v>319838.35</v>
      </c>
      <c r="J444" s="15" t="n">
        <f aca="false">IF(ISNUMBER($D444),IF(ISNUMBER(F444),$D444*F444/100,""),"")</f>
        <v>2140456.65</v>
      </c>
      <c r="K444" s="15" t="n">
        <f aca="false">IF(ISNUMBER($D444),IF(ISNUMBER(G444),$D444*G444/100,""),"")</f>
        <v>0</v>
      </c>
      <c r="L444" s="15" t="n">
        <f aca="false">IF(ISNUMBER($D444),IF(ISNUMBER(H444),$D444*H444/100,""),"")</f>
        <v>0</v>
      </c>
      <c r="M444" s="15" t="n">
        <f aca="false">SUM(I444:L444)</f>
        <v>2460295</v>
      </c>
      <c r="N444" s="15" t="n">
        <f aca="false">IF(ISNUMBER(D444),D444-M444,"")</f>
        <v>0</v>
      </c>
      <c r="O444" s="15" t="n">
        <f aca="false">SUM(E444:H444)</f>
        <v>100</v>
      </c>
    </row>
    <row r="445" s="12" customFormat="true" ht="15" hidden="false" customHeight="false" outlineLevel="0" collapsed="false">
      <c r="A445" s="12" t="n">
        <v>2016</v>
      </c>
      <c r="B445" s="13" t="s">
        <v>136</v>
      </c>
      <c r="C445" s="14" t="s">
        <v>74</v>
      </c>
      <c r="D445" s="19" t="n">
        <v>9243320</v>
      </c>
      <c r="E445" s="17" t="n">
        <v>4</v>
      </c>
      <c r="F445" s="17" t="n">
        <v>96</v>
      </c>
      <c r="G445" s="17" t="n">
        <v>0</v>
      </c>
      <c r="H445" s="17" t="n">
        <v>0</v>
      </c>
      <c r="I445" s="15" t="n">
        <f aca="false">IF(ISNUMBER($D445),IF(ISNUMBER(E445),$D445*E445/100,""),"")</f>
        <v>369732.8</v>
      </c>
      <c r="J445" s="15" t="n">
        <f aca="false">IF(ISNUMBER($D445),IF(ISNUMBER(F445),$D445*F445/100,""),"")</f>
        <v>8873587.2</v>
      </c>
      <c r="K445" s="15" t="n">
        <f aca="false">IF(ISNUMBER($D445),IF(ISNUMBER(G445),$D445*G445/100,""),"")</f>
        <v>0</v>
      </c>
      <c r="L445" s="15" t="n">
        <f aca="false">IF(ISNUMBER($D445),IF(ISNUMBER(H445),$D445*H445/100,""),"")</f>
        <v>0</v>
      </c>
      <c r="M445" s="15" t="n">
        <f aca="false">SUM(I445:L445)</f>
        <v>9243320</v>
      </c>
      <c r="N445" s="15" t="n">
        <f aca="false">IF(ISNUMBER(D445),D445-M445,"")</f>
        <v>0</v>
      </c>
      <c r="O445" s="15" t="n">
        <f aca="false">SUM(E445:H445)</f>
        <v>100</v>
      </c>
    </row>
    <row r="446" s="12" customFormat="true" ht="15" hidden="false" customHeight="false" outlineLevel="0" collapsed="false">
      <c r="A446" s="12" t="n">
        <v>2016</v>
      </c>
      <c r="B446" s="13" t="s">
        <v>136</v>
      </c>
      <c r="C446" s="14" t="s">
        <v>68</v>
      </c>
      <c r="D446" s="19" t="n">
        <v>7638319</v>
      </c>
      <c r="E446" s="17" t="n">
        <v>41</v>
      </c>
      <c r="F446" s="17" t="n">
        <v>59</v>
      </c>
      <c r="G446" s="17" t="n">
        <v>0</v>
      </c>
      <c r="H446" s="17" t="n">
        <v>0</v>
      </c>
      <c r="I446" s="15" t="n">
        <f aca="false">IF(ISNUMBER($D446),IF(ISNUMBER(E446),$D446*E446/100,""),"")</f>
        <v>3131710.79</v>
      </c>
      <c r="J446" s="15" t="n">
        <f aca="false">IF(ISNUMBER($D446),IF(ISNUMBER(F446),$D446*F446/100,""),"")</f>
        <v>4506608.21</v>
      </c>
      <c r="K446" s="15" t="n">
        <f aca="false">IF(ISNUMBER($D446),IF(ISNUMBER(G446),$D446*G446/100,""),"")</f>
        <v>0</v>
      </c>
      <c r="L446" s="15" t="n">
        <f aca="false">IF(ISNUMBER($D446),IF(ISNUMBER(H446),$D446*H446/100,""),"")</f>
        <v>0</v>
      </c>
      <c r="M446" s="15" t="n">
        <f aca="false">SUM(I446:L446)</f>
        <v>7638319</v>
      </c>
      <c r="N446" s="15" t="n">
        <f aca="false">IF(ISNUMBER(D446),D446-M446,"")</f>
        <v>0</v>
      </c>
      <c r="O446" s="15" t="n">
        <f aca="false">SUM(E446:H446)</f>
        <v>100</v>
      </c>
    </row>
    <row r="447" s="12" customFormat="true" ht="15" hidden="false" customHeight="false" outlineLevel="0" collapsed="false">
      <c r="A447" s="12" t="n">
        <v>2016</v>
      </c>
      <c r="B447" s="13" t="s">
        <v>136</v>
      </c>
      <c r="C447" s="14" t="s">
        <v>27</v>
      </c>
      <c r="D447" s="19" t="n">
        <v>40000</v>
      </c>
      <c r="E447" s="17" t="n">
        <v>100</v>
      </c>
      <c r="F447" s="17" t="n">
        <v>0</v>
      </c>
      <c r="G447" s="17" t="n">
        <v>0</v>
      </c>
      <c r="H447" s="17" t="n">
        <v>0</v>
      </c>
      <c r="I447" s="15" t="n">
        <f aca="false">IF(ISNUMBER($D447),IF(ISNUMBER(E447),$D447*E447/100,""),"")</f>
        <v>40000</v>
      </c>
      <c r="J447" s="15" t="n">
        <f aca="false">IF(ISNUMBER($D447),IF(ISNUMBER(F447),$D447*F447/100,""),"")</f>
        <v>0</v>
      </c>
      <c r="K447" s="15" t="n">
        <f aca="false">IF(ISNUMBER($D447),IF(ISNUMBER(G447),$D447*G447/100,""),"")</f>
        <v>0</v>
      </c>
      <c r="L447" s="15" t="n">
        <f aca="false">IF(ISNUMBER($D447),IF(ISNUMBER(H447),$D447*H447/100,""),"")</f>
        <v>0</v>
      </c>
      <c r="M447" s="15" t="n">
        <f aca="false">SUM(I447:L447)</f>
        <v>40000</v>
      </c>
      <c r="N447" s="15" t="n">
        <f aca="false">IF(ISNUMBER(D447),D447-M447,"")</f>
        <v>0</v>
      </c>
      <c r="O447" s="15" t="n">
        <f aca="false">SUM(E447:H447)</f>
        <v>100</v>
      </c>
    </row>
    <row r="448" s="12" customFormat="true" ht="15" hidden="false" customHeight="false" outlineLevel="0" collapsed="false">
      <c r="A448" s="12" t="n">
        <v>2017</v>
      </c>
      <c r="B448" s="13" t="s">
        <v>136</v>
      </c>
      <c r="C448" s="18" t="s">
        <v>38</v>
      </c>
      <c r="D448" s="19" t="n">
        <v>72313353</v>
      </c>
      <c r="E448" s="17" t="n">
        <v>0</v>
      </c>
      <c r="F448" s="17" t="n">
        <v>100</v>
      </c>
      <c r="G448" s="17" t="n">
        <v>0</v>
      </c>
      <c r="H448" s="17" t="n">
        <v>0</v>
      </c>
      <c r="I448" s="15" t="n">
        <f aca="false">IF(ISNUMBER($D448),IF(ISNUMBER(E448),$D448*E448/100,""),"")</f>
        <v>0</v>
      </c>
      <c r="J448" s="15" t="n">
        <f aca="false">IF(ISNUMBER($D448),IF(ISNUMBER(F448),$D448*F448/100,""),"")</f>
        <v>72313353</v>
      </c>
      <c r="K448" s="15" t="n">
        <f aca="false">IF(ISNUMBER($D448),IF(ISNUMBER(G448),$D448*G448/100,""),"")</f>
        <v>0</v>
      </c>
      <c r="L448" s="15" t="n">
        <f aca="false">IF(ISNUMBER($D448),IF(ISNUMBER(H448),$D448*H448/100,""),"")</f>
        <v>0</v>
      </c>
      <c r="M448" s="15" t="n">
        <f aca="false">SUM(I448:L448)</f>
        <v>72313353</v>
      </c>
      <c r="N448" s="15" t="n">
        <f aca="false">IF(ISNUMBER(D448),D448-M448,"")</f>
        <v>0</v>
      </c>
      <c r="O448" s="15" t="n">
        <f aca="false">SUM(E448:H448)</f>
        <v>100</v>
      </c>
    </row>
    <row r="449" s="12" customFormat="true" ht="15" hidden="false" customHeight="false" outlineLevel="0" collapsed="false">
      <c r="A449" s="12" t="n">
        <v>2017</v>
      </c>
      <c r="B449" s="13" t="s">
        <v>136</v>
      </c>
      <c r="C449" s="18" t="s">
        <v>32</v>
      </c>
      <c r="D449" s="19" t="n">
        <v>774328</v>
      </c>
      <c r="E449" s="17" t="n">
        <v>0</v>
      </c>
      <c r="F449" s="17" t="n">
        <v>100</v>
      </c>
      <c r="G449" s="17" t="n">
        <v>0</v>
      </c>
      <c r="H449" s="17" t="n">
        <v>0</v>
      </c>
      <c r="I449" s="15" t="n">
        <f aca="false">IF(ISNUMBER($D449),IF(ISNUMBER(E449),$D449*E449/100,""),"")</f>
        <v>0</v>
      </c>
      <c r="J449" s="15" t="n">
        <f aca="false">IF(ISNUMBER($D449),IF(ISNUMBER(F449),$D449*F449/100,""),"")</f>
        <v>774328</v>
      </c>
      <c r="K449" s="15" t="n">
        <f aca="false">IF(ISNUMBER($D449),IF(ISNUMBER(G449),$D449*G449/100,""),"")</f>
        <v>0</v>
      </c>
      <c r="L449" s="15" t="n">
        <f aca="false">IF(ISNUMBER($D449),IF(ISNUMBER(H449),$D449*H449/100,""),"")</f>
        <v>0</v>
      </c>
      <c r="M449" s="15" t="n">
        <f aca="false">SUM(I449:L449)</f>
        <v>774328</v>
      </c>
      <c r="N449" s="15" t="n">
        <f aca="false">IF(ISNUMBER(D449),D449-M449,"")</f>
        <v>0</v>
      </c>
      <c r="O449" s="15" t="n">
        <f aca="false">SUM(E449:H449)</f>
        <v>100</v>
      </c>
    </row>
    <row r="450" s="12" customFormat="true" ht="15" hidden="false" customHeight="false" outlineLevel="0" collapsed="false">
      <c r="A450" s="12" t="n">
        <v>2017</v>
      </c>
      <c r="B450" s="13" t="s">
        <v>136</v>
      </c>
      <c r="C450" s="18" t="s">
        <v>40</v>
      </c>
      <c r="D450" s="19" t="n">
        <v>8885398</v>
      </c>
      <c r="E450" s="17" t="n">
        <v>73</v>
      </c>
      <c r="F450" s="17" t="n">
        <v>27</v>
      </c>
      <c r="G450" s="17" t="n">
        <v>0</v>
      </c>
      <c r="H450" s="17" t="n">
        <v>0</v>
      </c>
      <c r="I450" s="15" t="n">
        <f aca="false">IF(ISNUMBER($D450),IF(ISNUMBER(E450),$D450*E450/100,""),"")</f>
        <v>6486340.54</v>
      </c>
      <c r="J450" s="15" t="n">
        <f aca="false">IF(ISNUMBER($D450),IF(ISNUMBER(F450),$D450*F450/100,""),"")</f>
        <v>2399057.46</v>
      </c>
      <c r="K450" s="15" t="n">
        <f aca="false">IF(ISNUMBER($D450),IF(ISNUMBER(G450),$D450*G450/100,""),"")</f>
        <v>0</v>
      </c>
      <c r="L450" s="15" t="n">
        <f aca="false">IF(ISNUMBER($D450),IF(ISNUMBER(H450),$D450*H450/100,""),"")</f>
        <v>0</v>
      </c>
      <c r="M450" s="15" t="n">
        <f aca="false">SUM(I450:L450)</f>
        <v>8885398</v>
      </c>
      <c r="N450" s="15" t="n">
        <f aca="false">IF(ISNUMBER(D450),D450-M450,"")</f>
        <v>0</v>
      </c>
      <c r="O450" s="15" t="n">
        <f aca="false">SUM(E450:H450)</f>
        <v>100</v>
      </c>
    </row>
    <row r="451" s="12" customFormat="true" ht="15" hidden="false" customHeight="false" outlineLevel="0" collapsed="false">
      <c r="A451" s="12" t="n">
        <v>2017</v>
      </c>
      <c r="B451" s="13" t="s">
        <v>136</v>
      </c>
      <c r="C451" s="18" t="s">
        <v>86</v>
      </c>
      <c r="D451" s="19" t="s">
        <v>21</v>
      </c>
      <c r="E451" s="17" t="n">
        <v>0</v>
      </c>
      <c r="F451" s="17" t="n">
        <v>0</v>
      </c>
      <c r="G451" s="17" t="s">
        <v>21</v>
      </c>
      <c r="H451" s="17" t="s">
        <v>21</v>
      </c>
      <c r="I451" s="15" t="str">
        <f aca="false">IF(ISNUMBER($D451),IF(ISNUMBER(E451),$D451*E451/100,""),"")</f>
        <v/>
      </c>
      <c r="J451" s="15" t="str">
        <f aca="false">IF(ISNUMBER($D451),IF(ISNUMBER(F451),$D451*F451/100,""),"")</f>
        <v/>
      </c>
      <c r="K451" s="15" t="str">
        <f aca="false">IF(ISNUMBER($D451),IF(ISNUMBER(G451),$D451*G451/100,""),"")</f>
        <v/>
      </c>
      <c r="L451" s="15" t="str">
        <f aca="false">IF(ISNUMBER($D451),IF(ISNUMBER(H451),$D451*H451/100,""),"")</f>
        <v/>
      </c>
      <c r="M451" s="15" t="n">
        <f aca="false">SUM(I451:L451)</f>
        <v>0</v>
      </c>
      <c r="N451" s="15" t="str">
        <f aca="false">IF(ISNUMBER(D451),D451-M451,"")</f>
        <v/>
      </c>
      <c r="O451" s="15"/>
    </row>
    <row r="452" s="12" customFormat="true" ht="15" hidden="false" customHeight="false" outlineLevel="0" collapsed="false">
      <c r="A452" s="12" t="n">
        <v>2017</v>
      </c>
      <c r="B452" s="13" t="s">
        <v>136</v>
      </c>
      <c r="C452" s="18" t="s">
        <v>41</v>
      </c>
      <c r="D452" s="19" t="n">
        <v>3202094</v>
      </c>
      <c r="E452" s="17" t="n">
        <v>100</v>
      </c>
      <c r="F452" s="17" t="n">
        <v>0</v>
      </c>
      <c r="G452" s="17" t="s">
        <v>21</v>
      </c>
      <c r="H452" s="17" t="s">
        <v>21</v>
      </c>
      <c r="I452" s="15" t="n">
        <f aca="false">IF(ISNUMBER($D452),IF(ISNUMBER(E452),$D452*E452/100,""),"")</f>
        <v>3202094</v>
      </c>
      <c r="J452" s="15" t="n">
        <f aca="false">IF(ISNUMBER($D452),IF(ISNUMBER(F452),$D452*F452/100,""),"")</f>
        <v>0</v>
      </c>
      <c r="K452" s="15" t="str">
        <f aca="false">IF(ISNUMBER($D452),IF(ISNUMBER(G452),$D452*G452/100,""),"")</f>
        <v/>
      </c>
      <c r="L452" s="15" t="str">
        <f aca="false">IF(ISNUMBER($D452),IF(ISNUMBER(H452),$D452*H452/100,""),"")</f>
        <v/>
      </c>
      <c r="M452" s="15" t="n">
        <f aca="false">SUM(I452:L452)</f>
        <v>3202094</v>
      </c>
      <c r="N452" s="15" t="n">
        <f aca="false">IF(ISNUMBER(D452),D452-M452,"")</f>
        <v>0</v>
      </c>
      <c r="O452" s="15" t="n">
        <f aca="false">SUM(E452:H452)</f>
        <v>100</v>
      </c>
    </row>
    <row r="453" s="12" customFormat="true" ht="15" hidden="false" customHeight="false" outlineLevel="0" collapsed="false">
      <c r="A453" s="12" t="n">
        <v>2017</v>
      </c>
      <c r="B453" s="13" t="s">
        <v>136</v>
      </c>
      <c r="C453" s="18" t="s">
        <v>73</v>
      </c>
      <c r="D453" s="19" t="n">
        <v>3092305</v>
      </c>
      <c r="E453" s="17" t="n">
        <v>10</v>
      </c>
      <c r="F453" s="17" t="n">
        <v>90</v>
      </c>
      <c r="G453" s="17" t="n">
        <v>0</v>
      </c>
      <c r="H453" s="17" t="n">
        <v>0</v>
      </c>
      <c r="I453" s="15" t="n">
        <f aca="false">IF(ISNUMBER($D453),IF(ISNUMBER(E453),$D453*E453/100,""),"")</f>
        <v>309230.5</v>
      </c>
      <c r="J453" s="15" t="n">
        <f aca="false">IF(ISNUMBER($D453),IF(ISNUMBER(F453),$D453*F453/100,""),"")</f>
        <v>2783074.5</v>
      </c>
      <c r="K453" s="15" t="n">
        <f aca="false">IF(ISNUMBER($D453),IF(ISNUMBER(G453),$D453*G453/100,""),"")</f>
        <v>0</v>
      </c>
      <c r="L453" s="15" t="n">
        <f aca="false">IF(ISNUMBER($D453),IF(ISNUMBER(H453),$D453*H453/100,""),"")</f>
        <v>0</v>
      </c>
      <c r="M453" s="15" t="n">
        <f aca="false">SUM(I453:L453)</f>
        <v>3092305</v>
      </c>
      <c r="N453" s="15" t="n">
        <f aca="false">IF(ISNUMBER(D453),D453-M453,"")</f>
        <v>0</v>
      </c>
      <c r="O453" s="15" t="n">
        <f aca="false">SUM(E453:H453)</f>
        <v>100</v>
      </c>
    </row>
    <row r="454" s="12" customFormat="true" ht="15" hidden="false" customHeight="false" outlineLevel="0" collapsed="false">
      <c r="A454" s="12" t="n">
        <v>2017</v>
      </c>
      <c r="B454" s="13" t="s">
        <v>136</v>
      </c>
      <c r="C454" s="18" t="s">
        <v>74</v>
      </c>
      <c r="D454" s="19" t="n">
        <v>5910601</v>
      </c>
      <c r="E454" s="17" t="n">
        <v>7</v>
      </c>
      <c r="F454" s="17" t="n">
        <v>93</v>
      </c>
      <c r="G454" s="17" t="n">
        <v>0</v>
      </c>
      <c r="H454" s="17" t="n">
        <v>0</v>
      </c>
      <c r="I454" s="15" t="n">
        <f aca="false">IF(ISNUMBER($D454),IF(ISNUMBER(E454),$D454*E454/100,""),"")</f>
        <v>413742.07</v>
      </c>
      <c r="J454" s="15" t="n">
        <f aca="false">IF(ISNUMBER($D454),IF(ISNUMBER(F454),$D454*F454/100,""),"")</f>
        <v>5496858.93</v>
      </c>
      <c r="K454" s="15" t="n">
        <f aca="false">IF(ISNUMBER($D454),IF(ISNUMBER(G454),$D454*G454/100,""),"")</f>
        <v>0</v>
      </c>
      <c r="L454" s="15" t="n">
        <f aca="false">IF(ISNUMBER($D454),IF(ISNUMBER(H454),$D454*H454/100,""),"")</f>
        <v>0</v>
      </c>
      <c r="M454" s="15" t="n">
        <f aca="false">SUM(I454:L454)</f>
        <v>5910601</v>
      </c>
      <c r="N454" s="15" t="n">
        <f aca="false">IF(ISNUMBER(D454),D454-M454,"")</f>
        <v>0</v>
      </c>
      <c r="O454" s="15" t="n">
        <f aca="false">SUM(E454:H454)</f>
        <v>100</v>
      </c>
    </row>
    <row r="455" s="12" customFormat="true" ht="15" hidden="false" customHeight="false" outlineLevel="0" collapsed="false">
      <c r="A455" s="12" t="n">
        <v>2017</v>
      </c>
      <c r="B455" s="13" t="s">
        <v>136</v>
      </c>
      <c r="C455" s="18" t="s">
        <v>60</v>
      </c>
      <c r="D455" s="19" t="n">
        <v>3132255</v>
      </c>
      <c r="E455" s="17" t="n">
        <v>100</v>
      </c>
      <c r="F455" s="17" t="n">
        <v>0</v>
      </c>
      <c r="G455" s="17" t="s">
        <v>21</v>
      </c>
      <c r="H455" s="17" t="s">
        <v>21</v>
      </c>
      <c r="I455" s="15" t="n">
        <f aca="false">IF(ISNUMBER($D455),IF(ISNUMBER(E455),$D455*E455/100,""),"")</f>
        <v>3132255</v>
      </c>
      <c r="J455" s="15" t="n">
        <f aca="false">IF(ISNUMBER($D455),IF(ISNUMBER(F455),$D455*F455/100,""),"")</f>
        <v>0</v>
      </c>
      <c r="K455" s="15" t="str">
        <f aca="false">IF(ISNUMBER($D455),IF(ISNUMBER(G455),$D455*G455/100,""),"")</f>
        <v/>
      </c>
      <c r="L455" s="15" t="str">
        <f aca="false">IF(ISNUMBER($D455),IF(ISNUMBER(H455),$D455*H455/100,""),"")</f>
        <v/>
      </c>
      <c r="M455" s="15" t="n">
        <f aca="false">SUM(I455:L455)</f>
        <v>3132255</v>
      </c>
      <c r="N455" s="15" t="n">
        <f aca="false">IF(ISNUMBER(D455),D455-M455,"")</f>
        <v>0</v>
      </c>
      <c r="O455" s="15" t="n">
        <f aca="false">SUM(E455:H455)</f>
        <v>100</v>
      </c>
    </row>
    <row r="456" s="12" customFormat="true" ht="15" hidden="false" customHeight="false" outlineLevel="0" collapsed="false">
      <c r="A456" s="12" t="n">
        <v>2017</v>
      </c>
      <c r="B456" s="13" t="s">
        <v>136</v>
      </c>
      <c r="C456" s="18" t="s">
        <v>44</v>
      </c>
      <c r="D456" s="19" t="n">
        <v>40000</v>
      </c>
      <c r="E456" s="17" t="n">
        <v>100</v>
      </c>
      <c r="F456" s="17" t="n">
        <v>0</v>
      </c>
      <c r="G456" s="17" t="n">
        <v>0</v>
      </c>
      <c r="H456" s="17" t="n">
        <v>0</v>
      </c>
      <c r="I456" s="15" t="n">
        <f aca="false">IF(ISNUMBER($D456),IF(ISNUMBER(E456),$D456*E456/100,""),"")</f>
        <v>40000</v>
      </c>
      <c r="J456" s="15" t="n">
        <f aca="false">IF(ISNUMBER($D456),IF(ISNUMBER(F456),$D456*F456/100,""),"")</f>
        <v>0</v>
      </c>
      <c r="K456" s="15" t="n">
        <f aca="false">IF(ISNUMBER($D456),IF(ISNUMBER(G456),$D456*G456/100,""),"")</f>
        <v>0</v>
      </c>
      <c r="L456" s="15" t="n">
        <f aca="false">IF(ISNUMBER($D456),IF(ISNUMBER(H456),$D456*H456/100,""),"")</f>
        <v>0</v>
      </c>
      <c r="M456" s="15" t="n">
        <f aca="false">SUM(I456:L456)</f>
        <v>40000</v>
      </c>
      <c r="N456" s="15" t="n">
        <f aca="false">IF(ISNUMBER(D456),D456-M456,"")</f>
        <v>0</v>
      </c>
      <c r="O456" s="15" t="n">
        <f aca="false">SUM(E456:H456)</f>
        <v>100</v>
      </c>
    </row>
    <row r="457" s="12" customFormat="true" ht="15" hidden="false" customHeight="false" outlineLevel="0" collapsed="false">
      <c r="A457" s="12" t="n">
        <v>2018</v>
      </c>
      <c r="B457" s="13" t="s">
        <v>136</v>
      </c>
      <c r="C457" s="14" t="s">
        <v>137</v>
      </c>
      <c r="D457" s="15" t="n">
        <v>185850</v>
      </c>
      <c r="E457" s="16" t="n">
        <v>100</v>
      </c>
      <c r="F457" s="16" t="n">
        <v>0</v>
      </c>
      <c r="G457" s="16" t="n">
        <v>0</v>
      </c>
      <c r="H457" s="16" t="n">
        <v>0</v>
      </c>
      <c r="I457" s="15" t="n">
        <f aca="false">IF(ISNUMBER($D457),IF(ISNUMBER(E457),$D457*E457/100,""),"")</f>
        <v>185850</v>
      </c>
      <c r="J457" s="15" t="n">
        <f aca="false">IF(ISNUMBER($D457),IF(ISNUMBER(F457),$D457*F457/100,""),"")</f>
        <v>0</v>
      </c>
      <c r="K457" s="15" t="n">
        <f aca="false">IF(ISNUMBER($D457),IF(ISNUMBER(G457),$D457*G457/100,""),"")</f>
        <v>0</v>
      </c>
      <c r="L457" s="15" t="n">
        <f aca="false">IF(ISNUMBER($D457),IF(ISNUMBER(H457),$D457*H457/100,""),"")</f>
        <v>0</v>
      </c>
      <c r="M457" s="15" t="n">
        <f aca="false">SUM(I457:L457)</f>
        <v>185850</v>
      </c>
      <c r="N457" s="15" t="n">
        <f aca="false">IF(ISNUMBER(D457),D457-M457,"")</f>
        <v>0</v>
      </c>
      <c r="O457" s="15" t="n">
        <f aca="false">SUM(E457:H457)</f>
        <v>100</v>
      </c>
    </row>
    <row r="458" s="12" customFormat="true" ht="15" hidden="false" customHeight="false" outlineLevel="0" collapsed="false">
      <c r="A458" s="12" t="n">
        <v>2018</v>
      </c>
      <c r="B458" s="13" t="s">
        <v>136</v>
      </c>
      <c r="C458" s="18" t="s">
        <v>31</v>
      </c>
      <c r="D458" s="19" t="n">
        <v>38231372</v>
      </c>
      <c r="E458" s="17" t="n">
        <v>0</v>
      </c>
      <c r="F458" s="17" t="n">
        <v>100</v>
      </c>
      <c r="G458" s="17" t="s">
        <v>21</v>
      </c>
      <c r="H458" s="17" t="s">
        <v>21</v>
      </c>
      <c r="I458" s="15" t="n">
        <f aca="false">IF(ISNUMBER($D458),IF(ISNUMBER(E458),$D458*E458/100,""),"")</f>
        <v>0</v>
      </c>
      <c r="J458" s="15" t="n">
        <f aca="false">IF(ISNUMBER($D458),IF(ISNUMBER(F458),$D458*F458/100,""),"")</f>
        <v>38231372</v>
      </c>
      <c r="K458" s="15" t="str">
        <f aca="false">IF(ISNUMBER($D458),IF(ISNUMBER(G458),$D458*G458/100,""),"")</f>
        <v/>
      </c>
      <c r="L458" s="15" t="str">
        <f aca="false">IF(ISNUMBER($D458),IF(ISNUMBER(H458),$D458*H458/100,""),"")</f>
        <v/>
      </c>
      <c r="M458" s="15" t="n">
        <f aca="false">SUM(I458:L458)</f>
        <v>38231372</v>
      </c>
      <c r="N458" s="15" t="n">
        <f aca="false">IF(ISNUMBER(D458),D458-M458,"")</f>
        <v>0</v>
      </c>
      <c r="O458" s="15" t="n">
        <f aca="false">SUM(E458:H458)</f>
        <v>100</v>
      </c>
    </row>
    <row r="459" s="12" customFormat="true" ht="15" hidden="false" customHeight="false" outlineLevel="0" collapsed="false">
      <c r="A459" s="12" t="n">
        <v>2018</v>
      </c>
      <c r="B459" s="13" t="s">
        <v>136</v>
      </c>
      <c r="C459" s="18" t="s">
        <v>22</v>
      </c>
      <c r="D459" s="19" t="n">
        <v>0</v>
      </c>
      <c r="E459" s="17" t="n">
        <v>0</v>
      </c>
      <c r="F459" s="17" t="n">
        <v>0</v>
      </c>
      <c r="G459" s="17" t="s">
        <v>21</v>
      </c>
      <c r="H459" s="17" t="s">
        <v>21</v>
      </c>
      <c r="I459" s="15" t="n">
        <f aca="false">IF(ISNUMBER($D459),IF(ISNUMBER(E459),$D459*E459/100,""),"")</f>
        <v>0</v>
      </c>
      <c r="J459" s="15" t="n">
        <f aca="false">IF(ISNUMBER($D459),IF(ISNUMBER(F459),$D459*F459/100,""),"")</f>
        <v>0</v>
      </c>
      <c r="K459" s="15" t="str">
        <f aca="false">IF(ISNUMBER($D459),IF(ISNUMBER(G459),$D459*G459/100,""),"")</f>
        <v/>
      </c>
      <c r="L459" s="15" t="str">
        <f aca="false">IF(ISNUMBER($D459),IF(ISNUMBER(H459),$D459*H459/100,""),"")</f>
        <v/>
      </c>
      <c r="M459" s="15" t="n">
        <f aca="false">SUM(I459:L459)</f>
        <v>0</v>
      </c>
      <c r="N459" s="15" t="n">
        <f aca="false">IF(ISNUMBER(D459),D459-M459,"")</f>
        <v>0</v>
      </c>
      <c r="O459" s="15" t="n">
        <f aca="false">SUM(E459:H459)</f>
        <v>0</v>
      </c>
    </row>
    <row r="460" s="12" customFormat="true" ht="15" hidden="false" customHeight="false" outlineLevel="0" collapsed="false">
      <c r="A460" s="12" t="n">
        <v>2018</v>
      </c>
      <c r="B460" s="13" t="s">
        <v>136</v>
      </c>
      <c r="C460" s="18" t="s">
        <v>23</v>
      </c>
      <c r="D460" s="19" t="n">
        <v>4799282</v>
      </c>
      <c r="E460" s="17" t="n">
        <v>100</v>
      </c>
      <c r="F460" s="17" t="n">
        <v>0</v>
      </c>
      <c r="G460" s="17" t="s">
        <v>21</v>
      </c>
      <c r="H460" s="17" t="s">
        <v>21</v>
      </c>
      <c r="I460" s="15" t="n">
        <f aca="false">IF(ISNUMBER($D460),IF(ISNUMBER(E460),$D460*E460/100,""),"")</f>
        <v>4799282</v>
      </c>
      <c r="J460" s="15" t="n">
        <f aca="false">IF(ISNUMBER($D460),IF(ISNUMBER(F460),$D460*F460/100,""),"")</f>
        <v>0</v>
      </c>
      <c r="K460" s="15" t="str">
        <f aca="false">IF(ISNUMBER($D460),IF(ISNUMBER(G460),$D460*G460/100,""),"")</f>
        <v/>
      </c>
      <c r="L460" s="15" t="str">
        <f aca="false">IF(ISNUMBER($D460),IF(ISNUMBER(H460),$D460*H460/100,""),"")</f>
        <v/>
      </c>
      <c r="M460" s="15" t="n">
        <f aca="false">SUM(I460:L460)</f>
        <v>4799282</v>
      </c>
      <c r="N460" s="15" t="n">
        <f aca="false">IF(ISNUMBER(D460),D460-M460,"")</f>
        <v>0</v>
      </c>
      <c r="O460" s="15" t="n">
        <f aca="false">SUM(E460:H460)</f>
        <v>100</v>
      </c>
    </row>
    <row r="461" s="12" customFormat="true" ht="15" hidden="false" customHeight="false" outlineLevel="0" collapsed="false">
      <c r="A461" s="12" t="n">
        <v>2018</v>
      </c>
      <c r="B461" s="13" t="s">
        <v>136</v>
      </c>
      <c r="C461" s="18" t="s">
        <v>29</v>
      </c>
      <c r="D461" s="19" t="n">
        <v>0</v>
      </c>
      <c r="E461" s="17" t="n">
        <v>0</v>
      </c>
      <c r="F461" s="17" t="n">
        <v>0</v>
      </c>
      <c r="G461" s="17" t="s">
        <v>21</v>
      </c>
      <c r="H461" s="17" t="s">
        <v>21</v>
      </c>
      <c r="I461" s="15" t="n">
        <f aca="false">IF(ISNUMBER($D461),IF(ISNUMBER(E461),$D461*E461/100,""),"")</f>
        <v>0</v>
      </c>
      <c r="J461" s="15" t="n">
        <f aca="false">IF(ISNUMBER($D461),IF(ISNUMBER(F461),$D461*F461/100,""),"")</f>
        <v>0</v>
      </c>
      <c r="K461" s="15" t="str">
        <f aca="false">IF(ISNUMBER($D461),IF(ISNUMBER(G461),$D461*G461/100,""),"")</f>
        <v/>
      </c>
      <c r="L461" s="15" t="str">
        <f aca="false">IF(ISNUMBER($D461),IF(ISNUMBER(H461),$D461*H461/100,""),"")</f>
        <v/>
      </c>
      <c r="M461" s="15" t="n">
        <f aca="false">SUM(I461:L461)</f>
        <v>0</v>
      </c>
      <c r="N461" s="15" t="n">
        <f aca="false">IF(ISNUMBER(D461),D461-M461,"")</f>
        <v>0</v>
      </c>
      <c r="O461" s="15" t="n">
        <f aca="false">SUM(E461:H461)</f>
        <v>0</v>
      </c>
    </row>
    <row r="462" s="12" customFormat="true" ht="15" hidden="false" customHeight="false" outlineLevel="0" collapsed="false">
      <c r="A462" s="12" t="n">
        <v>2018</v>
      </c>
      <c r="B462" s="13" t="s">
        <v>136</v>
      </c>
      <c r="C462" s="18" t="s">
        <v>24</v>
      </c>
      <c r="D462" s="15" t="n">
        <v>2254110</v>
      </c>
      <c r="E462" s="16" t="n">
        <v>100</v>
      </c>
      <c r="F462" s="16" t="n">
        <v>0</v>
      </c>
      <c r="G462" s="17" t="s">
        <v>21</v>
      </c>
      <c r="H462" s="17" t="s">
        <v>21</v>
      </c>
      <c r="I462" s="15" t="n">
        <f aca="false">IF(ISNUMBER($D462),IF(ISNUMBER(E462),$D462*E462/100,""),"")</f>
        <v>2254110</v>
      </c>
      <c r="J462" s="15" t="n">
        <f aca="false">IF(ISNUMBER($D462),IF(ISNUMBER(F462),$D462*F462/100,""),"")</f>
        <v>0</v>
      </c>
      <c r="K462" s="15" t="str">
        <f aca="false">IF(ISNUMBER($D462),IF(ISNUMBER(G462),$D462*G462/100,""),"")</f>
        <v/>
      </c>
      <c r="L462" s="15" t="str">
        <f aca="false">IF(ISNUMBER($D462),IF(ISNUMBER(H462),$D462*H462/100,""),"")</f>
        <v/>
      </c>
      <c r="M462" s="15" t="n">
        <f aca="false">SUM(I462:L462)</f>
        <v>2254110</v>
      </c>
      <c r="N462" s="15" t="n">
        <f aca="false">IF(ISNUMBER(D462),D462-M462,"")</f>
        <v>0</v>
      </c>
      <c r="O462" s="15" t="n">
        <f aca="false">SUM(E462:H462)</f>
        <v>100</v>
      </c>
    </row>
    <row r="463" s="12" customFormat="true" ht="15" hidden="false" customHeight="false" outlineLevel="0" collapsed="false">
      <c r="A463" s="12" t="n">
        <v>2018</v>
      </c>
      <c r="B463" s="13" t="s">
        <v>136</v>
      </c>
      <c r="C463" s="18" t="s">
        <v>25</v>
      </c>
      <c r="D463" s="19" t="n">
        <v>394447</v>
      </c>
      <c r="E463" s="17" t="n">
        <v>100</v>
      </c>
      <c r="F463" s="17" t="n">
        <v>0</v>
      </c>
      <c r="G463" s="17" t="s">
        <v>21</v>
      </c>
      <c r="H463" s="17" t="s">
        <v>21</v>
      </c>
      <c r="I463" s="15" t="n">
        <f aca="false">IF(ISNUMBER($D463),IF(ISNUMBER(E463),$D463*E463/100,""),"")</f>
        <v>394447</v>
      </c>
      <c r="J463" s="15" t="n">
        <f aca="false">IF(ISNUMBER($D463),IF(ISNUMBER(F463),$D463*F463/100,""),"")</f>
        <v>0</v>
      </c>
      <c r="K463" s="15" t="str">
        <f aca="false">IF(ISNUMBER($D463),IF(ISNUMBER(G463),$D463*G463/100,""),"")</f>
        <v/>
      </c>
      <c r="L463" s="15" t="str">
        <f aca="false">IF(ISNUMBER($D463),IF(ISNUMBER(H463),$D463*H463/100,""),"")</f>
        <v/>
      </c>
      <c r="M463" s="15" t="n">
        <f aca="false">SUM(I463:L463)</f>
        <v>394447</v>
      </c>
      <c r="N463" s="15" t="n">
        <f aca="false">IF(ISNUMBER(D463),D463-M463,"")</f>
        <v>0</v>
      </c>
      <c r="O463" s="15" t="n">
        <f aca="false">SUM(E463:H463)</f>
        <v>100</v>
      </c>
      <c r="P463" s="14" t="s">
        <v>138</v>
      </c>
    </row>
    <row r="464" s="12" customFormat="true" ht="15" hidden="false" customHeight="false" outlineLevel="0" collapsed="false">
      <c r="A464" s="12" t="n">
        <v>2018</v>
      </c>
      <c r="B464" s="13" t="s">
        <v>136</v>
      </c>
      <c r="C464" s="18" t="s">
        <v>35</v>
      </c>
      <c r="D464" s="19" t="n">
        <v>21999308</v>
      </c>
      <c r="E464" s="17" t="n">
        <v>1</v>
      </c>
      <c r="F464" s="17" t="n">
        <v>99</v>
      </c>
      <c r="G464" s="17" t="s">
        <v>21</v>
      </c>
      <c r="H464" s="17" t="s">
        <v>21</v>
      </c>
      <c r="I464" s="15" t="n">
        <f aca="false">IF(ISNUMBER($D464),IF(ISNUMBER(E464),$D464*E464/100,""),"")</f>
        <v>219993.08</v>
      </c>
      <c r="J464" s="15" t="n">
        <f aca="false">IF(ISNUMBER($D464),IF(ISNUMBER(F464),$D464*F464/100,""),"")</f>
        <v>21779314.92</v>
      </c>
      <c r="K464" s="15" t="str">
        <f aca="false">IF(ISNUMBER($D464),IF(ISNUMBER(G464),$D464*G464/100,""),"")</f>
        <v/>
      </c>
      <c r="L464" s="15" t="str">
        <f aca="false">IF(ISNUMBER($D464),IF(ISNUMBER(H464),$D464*H464/100,""),"")</f>
        <v/>
      </c>
      <c r="M464" s="15" t="n">
        <f aca="false">SUM(I464:L464)</f>
        <v>21999308</v>
      </c>
      <c r="N464" s="15" t="n">
        <f aca="false">IF(ISNUMBER(D464),D464-M464,"")</f>
        <v>0</v>
      </c>
      <c r="O464" s="15" t="n">
        <f aca="false">SUM(E464:H464)</f>
        <v>100</v>
      </c>
    </row>
    <row r="465" s="12" customFormat="true" ht="15" hidden="false" customHeight="false" outlineLevel="0" collapsed="false">
      <c r="A465" s="12" t="n">
        <v>2018</v>
      </c>
      <c r="B465" s="13" t="s">
        <v>136</v>
      </c>
      <c r="C465" s="18" t="s">
        <v>68</v>
      </c>
      <c r="D465" s="19" t="n">
        <v>3367890</v>
      </c>
      <c r="E465" s="17" t="n">
        <v>100</v>
      </c>
      <c r="F465" s="17" t="n">
        <v>0</v>
      </c>
      <c r="G465" s="17" t="s">
        <v>21</v>
      </c>
      <c r="H465" s="17" t="s">
        <v>21</v>
      </c>
      <c r="I465" s="15" t="n">
        <f aca="false">IF(ISNUMBER($D465),IF(ISNUMBER(E465),$D465*E465/100,""),"")</f>
        <v>3367890</v>
      </c>
      <c r="J465" s="15" t="n">
        <f aca="false">IF(ISNUMBER($D465),IF(ISNUMBER(F465),$D465*F465/100,""),"")</f>
        <v>0</v>
      </c>
      <c r="K465" s="15" t="str">
        <f aca="false">IF(ISNUMBER($D465),IF(ISNUMBER(G465),$D465*G465/100,""),"")</f>
        <v/>
      </c>
      <c r="L465" s="15" t="str">
        <f aca="false">IF(ISNUMBER($D465),IF(ISNUMBER(H465),$D465*H465/100,""),"")</f>
        <v/>
      </c>
      <c r="M465" s="15" t="n">
        <f aca="false">SUM(I465:L465)</f>
        <v>3367890</v>
      </c>
      <c r="N465" s="15" t="n">
        <f aca="false">IF(ISNUMBER(D465),D465-M465,"")</f>
        <v>0</v>
      </c>
      <c r="O465" s="15" t="n">
        <f aca="false">SUM(E465:H465)</f>
        <v>100</v>
      </c>
    </row>
    <row r="466" s="12" customFormat="true" ht="15" hidden="false" customHeight="false" outlineLevel="0" collapsed="false">
      <c r="A466" s="12" t="n">
        <v>2018</v>
      </c>
      <c r="B466" s="13" t="s">
        <v>136</v>
      </c>
      <c r="C466" s="18" t="s">
        <v>27</v>
      </c>
      <c r="D466" s="19" t="n">
        <v>0</v>
      </c>
      <c r="E466" s="17" t="n">
        <v>0</v>
      </c>
      <c r="F466" s="17" t="n">
        <v>0</v>
      </c>
      <c r="G466" s="17" t="s">
        <v>21</v>
      </c>
      <c r="H466" s="17" t="s">
        <v>21</v>
      </c>
      <c r="I466" s="15" t="n">
        <f aca="false">IF(ISNUMBER($D466),IF(ISNUMBER(E466),$D466*E466/100,""),"")</f>
        <v>0</v>
      </c>
      <c r="J466" s="15" t="n">
        <f aca="false">IF(ISNUMBER($D466),IF(ISNUMBER(F466),$D466*F466/100,""),"")</f>
        <v>0</v>
      </c>
      <c r="K466" s="15" t="str">
        <f aca="false">IF(ISNUMBER($D466),IF(ISNUMBER(G466),$D466*G466/100,""),"")</f>
        <v/>
      </c>
      <c r="L466" s="15" t="str">
        <f aca="false">IF(ISNUMBER($D466),IF(ISNUMBER(H466),$D466*H466/100,""),"")</f>
        <v/>
      </c>
      <c r="M466" s="15" t="n">
        <f aca="false">SUM(I466:L466)</f>
        <v>0</v>
      </c>
      <c r="N466" s="15" t="n">
        <f aca="false">IF(ISNUMBER(D466),D466-M466,"")</f>
        <v>0</v>
      </c>
      <c r="O466" s="15" t="n">
        <f aca="false">SUM(E466:H466)</f>
        <v>0</v>
      </c>
    </row>
    <row r="467" s="12" customFormat="true" ht="15" hidden="false" customHeight="false" outlineLevel="0" collapsed="false">
      <c r="A467" s="12" t="n">
        <v>2019</v>
      </c>
      <c r="B467" s="13" t="s">
        <v>136</v>
      </c>
      <c r="C467" s="26" t="s">
        <v>72</v>
      </c>
      <c r="D467" s="31" t="n">
        <v>48161950.28</v>
      </c>
      <c r="E467" s="23" t="n">
        <v>2.23</v>
      </c>
      <c r="F467" s="23" t="n">
        <v>97.77</v>
      </c>
      <c r="G467" s="23" t="n">
        <v>0</v>
      </c>
      <c r="H467" s="23" t="n">
        <v>0</v>
      </c>
      <c r="I467" s="15" t="n">
        <f aca="false">IF(ISNUMBER($D467),IF(ISNUMBER(E467),$D467*E467/100,""),"")</f>
        <v>1074011.491244</v>
      </c>
      <c r="J467" s="15" t="n">
        <f aca="false">IF(ISNUMBER($D467),IF(ISNUMBER(F467),$D467*F467/100,""),"")</f>
        <v>47087938.788756</v>
      </c>
      <c r="K467" s="15" t="n">
        <f aca="false">IF(ISNUMBER($D467),IF(ISNUMBER(G467),$D467*G467/100,""),"")</f>
        <v>0</v>
      </c>
      <c r="L467" s="15" t="n">
        <f aca="false">IF(ISNUMBER($D467),IF(ISNUMBER(H467),$D467*H467/100,""),"")</f>
        <v>0</v>
      </c>
      <c r="M467" s="15" t="n">
        <f aca="false">SUM(I467:L467)</f>
        <v>48161950.28</v>
      </c>
      <c r="N467" s="15" t="n">
        <f aca="false">IF(ISNUMBER(D467),D467-M467,"")</f>
        <v>0</v>
      </c>
      <c r="O467" s="15" t="n">
        <f aca="false">SUM(E467:H467)</f>
        <v>100</v>
      </c>
    </row>
    <row r="468" s="12" customFormat="true" ht="15" hidden="false" customHeight="false" outlineLevel="0" collapsed="false">
      <c r="A468" s="12" t="n">
        <v>2019</v>
      </c>
      <c r="B468" s="13" t="s">
        <v>136</v>
      </c>
      <c r="C468" s="26" t="s">
        <v>32</v>
      </c>
      <c r="D468" s="31" t="n">
        <v>3062304.86</v>
      </c>
      <c r="E468" s="23" t="n">
        <v>5</v>
      </c>
      <c r="F468" s="23" t="n">
        <v>22</v>
      </c>
      <c r="G468" s="23" t="n">
        <v>0</v>
      </c>
      <c r="H468" s="23" t="n">
        <v>73</v>
      </c>
      <c r="I468" s="15" t="n">
        <f aca="false">IF(ISNUMBER($D468),IF(ISNUMBER(E468),$D468*E468/100,""),"")</f>
        <v>153115.243</v>
      </c>
      <c r="J468" s="15" t="n">
        <f aca="false">IF(ISNUMBER($D468),IF(ISNUMBER(F468),$D468*F468/100,""),"")</f>
        <v>673707.0692</v>
      </c>
      <c r="K468" s="15" t="n">
        <f aca="false">IF(ISNUMBER($D468),IF(ISNUMBER(G468),$D468*G468/100,""),"")</f>
        <v>0</v>
      </c>
      <c r="L468" s="15" t="n">
        <f aca="false">IF(ISNUMBER($D468),IF(ISNUMBER(H468),$D468*H468/100,""),"")</f>
        <v>2235482.5478</v>
      </c>
      <c r="M468" s="15" t="n">
        <f aca="false">SUM(I468:L468)</f>
        <v>3062304.86</v>
      </c>
      <c r="N468" s="15" t="n">
        <f aca="false">IF(ISNUMBER(D468),D468-M468,"")</f>
        <v>0</v>
      </c>
      <c r="O468" s="15" t="n">
        <f aca="false">SUM(E468:H468)</f>
        <v>100</v>
      </c>
    </row>
    <row r="469" s="12" customFormat="true" ht="15" hidden="false" customHeight="false" outlineLevel="0" collapsed="false">
      <c r="A469" s="12" t="n">
        <v>2019</v>
      </c>
      <c r="B469" s="13" t="s">
        <v>136</v>
      </c>
      <c r="C469" s="26" t="s">
        <v>40</v>
      </c>
      <c r="D469" s="31" t="n">
        <v>985120</v>
      </c>
      <c r="E469" s="23" t="n">
        <v>100</v>
      </c>
      <c r="F469" s="23" t="n">
        <v>0</v>
      </c>
      <c r="G469" s="23" t="n">
        <v>0</v>
      </c>
      <c r="H469" s="23" t="n">
        <v>0</v>
      </c>
      <c r="I469" s="15" t="n">
        <f aca="false">IF(ISNUMBER($D469),IF(ISNUMBER(E469),$D469*E469/100,""),"")</f>
        <v>985120</v>
      </c>
      <c r="J469" s="15" t="n">
        <f aca="false">IF(ISNUMBER($D469),IF(ISNUMBER(F469),$D469*F469/100,""),"")</f>
        <v>0</v>
      </c>
      <c r="K469" s="15" t="n">
        <f aca="false">IF(ISNUMBER($D469),IF(ISNUMBER(G469),$D469*G469/100,""),"")</f>
        <v>0</v>
      </c>
      <c r="L469" s="15" t="n">
        <f aca="false">IF(ISNUMBER($D469),IF(ISNUMBER(H469),$D469*H469/100,""),"")</f>
        <v>0</v>
      </c>
      <c r="M469" s="15" t="n">
        <f aca="false">SUM(I469:L469)</f>
        <v>985120</v>
      </c>
      <c r="N469" s="15" t="n">
        <f aca="false">IF(ISNUMBER(D469),D469-M469,"")</f>
        <v>0</v>
      </c>
      <c r="O469" s="15" t="n">
        <f aca="false">SUM(E469:H469)</f>
        <v>100</v>
      </c>
    </row>
    <row r="470" s="12" customFormat="true" ht="15" hidden="false" customHeight="false" outlineLevel="0" collapsed="false">
      <c r="A470" s="12" t="n">
        <v>2019</v>
      </c>
      <c r="B470" s="13" t="s">
        <v>136</v>
      </c>
      <c r="C470" s="26" t="s">
        <v>86</v>
      </c>
      <c r="D470" s="31" t="s">
        <v>21</v>
      </c>
      <c r="E470" s="33" t="s">
        <v>21</v>
      </c>
      <c r="F470" s="33" t="s">
        <v>21</v>
      </c>
      <c r="G470" s="23" t="n">
        <v>0</v>
      </c>
      <c r="H470" s="23" t="n">
        <v>0</v>
      </c>
      <c r="I470" s="15" t="str">
        <f aca="false">IF(ISNUMBER($D470),IF(ISNUMBER(E470),$D470*E470/100,""),"")</f>
        <v/>
      </c>
      <c r="J470" s="15" t="str">
        <f aca="false">IF(ISNUMBER($D470),IF(ISNUMBER(F470),$D470*F470/100,""),"")</f>
        <v/>
      </c>
      <c r="K470" s="15" t="str">
        <f aca="false">IF(ISNUMBER($D470),IF(ISNUMBER(G470),$D470*G470/100,""),"")</f>
        <v/>
      </c>
      <c r="L470" s="15" t="str">
        <f aca="false">IF(ISNUMBER($D470),IF(ISNUMBER(H470),$D470*H470/100,""),"")</f>
        <v/>
      </c>
      <c r="M470" s="15" t="n">
        <f aca="false">SUM(I470:L470)</f>
        <v>0</v>
      </c>
      <c r="N470" s="15" t="str">
        <f aca="false">IF(ISNUMBER(D470),D470-M470,"")</f>
        <v/>
      </c>
      <c r="O470" s="15"/>
    </row>
    <row r="471" s="12" customFormat="true" ht="15" hidden="false" customHeight="false" outlineLevel="0" collapsed="false">
      <c r="A471" s="12" t="n">
        <v>2019</v>
      </c>
      <c r="B471" s="13" t="s">
        <v>136</v>
      </c>
      <c r="C471" s="26" t="s">
        <v>139</v>
      </c>
      <c r="D471" s="31" t="n">
        <v>1339191</v>
      </c>
      <c r="E471" s="23" t="n">
        <v>0</v>
      </c>
      <c r="F471" s="23" t="n">
        <v>100</v>
      </c>
      <c r="G471" s="23" t="n">
        <v>0</v>
      </c>
      <c r="H471" s="23" t="n">
        <v>0</v>
      </c>
      <c r="I471" s="15" t="n">
        <f aca="false">IF(ISNUMBER($D471),IF(ISNUMBER(E471),$D471*E471/100,""),"")</f>
        <v>0</v>
      </c>
      <c r="J471" s="15" t="n">
        <f aca="false">IF(ISNUMBER($D471),IF(ISNUMBER(F471),$D471*F471/100,""),"")</f>
        <v>1339191</v>
      </c>
      <c r="K471" s="15" t="n">
        <f aca="false">IF(ISNUMBER($D471),IF(ISNUMBER(G471),$D471*G471/100,""),"")</f>
        <v>0</v>
      </c>
      <c r="L471" s="15" t="n">
        <f aca="false">IF(ISNUMBER($D471),IF(ISNUMBER(H471),$D471*H471/100,""),"")</f>
        <v>0</v>
      </c>
      <c r="M471" s="15" t="n">
        <f aca="false">SUM(I471:L471)</f>
        <v>1339191</v>
      </c>
      <c r="N471" s="15" t="n">
        <f aca="false">IF(ISNUMBER(D471),D471-M471,"")</f>
        <v>0</v>
      </c>
      <c r="O471" s="15" t="n">
        <f aca="false">SUM(E471:H471)</f>
        <v>100</v>
      </c>
    </row>
    <row r="472" s="12" customFormat="true" ht="15" hidden="false" customHeight="false" outlineLevel="0" collapsed="false">
      <c r="A472" s="12" t="n">
        <v>2019</v>
      </c>
      <c r="B472" s="13" t="s">
        <v>136</v>
      </c>
      <c r="C472" s="26" t="s">
        <v>140</v>
      </c>
      <c r="D472" s="31" t="n">
        <v>1136375.23</v>
      </c>
      <c r="E472" s="23" t="n">
        <v>0</v>
      </c>
      <c r="F472" s="23" t="n">
        <v>100</v>
      </c>
      <c r="G472" s="23" t="n">
        <v>0</v>
      </c>
      <c r="H472" s="23" t="n">
        <v>0</v>
      </c>
      <c r="I472" s="15" t="n">
        <f aca="false">IF(ISNUMBER($D472),IF(ISNUMBER(E472),$D472*E472/100,""),"")</f>
        <v>0</v>
      </c>
      <c r="J472" s="15" t="n">
        <f aca="false">IF(ISNUMBER($D472),IF(ISNUMBER(F472),$D472*F472/100,""),"")</f>
        <v>1136375.23</v>
      </c>
      <c r="K472" s="15" t="n">
        <f aca="false">IF(ISNUMBER($D472),IF(ISNUMBER(G472),$D472*G472/100,""),"")</f>
        <v>0</v>
      </c>
      <c r="L472" s="15" t="n">
        <f aca="false">IF(ISNUMBER($D472),IF(ISNUMBER(H472),$D472*H472/100,""),"")</f>
        <v>0</v>
      </c>
      <c r="M472" s="15" t="n">
        <f aca="false">SUM(I472:L472)</f>
        <v>1136375.23</v>
      </c>
      <c r="N472" s="15" t="n">
        <f aca="false">IF(ISNUMBER(D472),D472-M472,"")</f>
        <v>0</v>
      </c>
      <c r="O472" s="15" t="n">
        <f aca="false">SUM(E472:H472)</f>
        <v>100</v>
      </c>
    </row>
    <row r="473" s="12" customFormat="true" ht="15" hidden="false" customHeight="false" outlineLevel="0" collapsed="false">
      <c r="A473" s="12" t="n">
        <v>2019</v>
      </c>
      <c r="B473" s="13" t="s">
        <v>136</v>
      </c>
      <c r="C473" s="26" t="s">
        <v>141</v>
      </c>
      <c r="D473" s="31" t="n">
        <v>1030238.77</v>
      </c>
      <c r="E473" s="23" t="n">
        <v>0</v>
      </c>
      <c r="F473" s="23" t="n">
        <v>68.6</v>
      </c>
      <c r="G473" s="23" t="n">
        <v>0</v>
      </c>
      <c r="H473" s="23" t="n">
        <v>31.4</v>
      </c>
      <c r="I473" s="15" t="n">
        <f aca="false">IF(ISNUMBER($D473),IF(ISNUMBER(E473),$D473*E473/100,""),"")</f>
        <v>0</v>
      </c>
      <c r="J473" s="15" t="n">
        <f aca="false">IF(ISNUMBER($D473),IF(ISNUMBER(F473),$D473*F473/100,""),"")</f>
        <v>706743.79622</v>
      </c>
      <c r="K473" s="15" t="n">
        <f aca="false">IF(ISNUMBER($D473),IF(ISNUMBER(G473),$D473*G473/100,""),"")</f>
        <v>0</v>
      </c>
      <c r="L473" s="15" t="n">
        <f aca="false">IF(ISNUMBER($D473),IF(ISNUMBER(H473),$D473*H473/100,""),"")</f>
        <v>323494.97378</v>
      </c>
      <c r="M473" s="15" t="n">
        <f aca="false">SUM(I473:L473)</f>
        <v>1030238.77</v>
      </c>
      <c r="N473" s="15" t="n">
        <f aca="false">IF(ISNUMBER(D473),D473-M473,"")</f>
        <v>0</v>
      </c>
      <c r="O473" s="15" t="n">
        <f aca="false">SUM(E473:H473)</f>
        <v>100</v>
      </c>
    </row>
    <row r="474" s="12" customFormat="true" ht="15" hidden="false" customHeight="false" outlineLevel="0" collapsed="false">
      <c r="A474" s="12" t="n">
        <v>2019</v>
      </c>
      <c r="B474" s="13" t="s">
        <v>136</v>
      </c>
      <c r="C474" s="26" t="s">
        <v>74</v>
      </c>
      <c r="D474" s="31" t="n">
        <v>9468935.03</v>
      </c>
      <c r="E474" s="23" t="n">
        <v>0</v>
      </c>
      <c r="F474" s="23" t="n">
        <v>100</v>
      </c>
      <c r="G474" s="23" t="n">
        <v>0</v>
      </c>
      <c r="H474" s="23" t="n">
        <v>0</v>
      </c>
      <c r="I474" s="15" t="n">
        <f aca="false">IF(ISNUMBER($D474),IF(ISNUMBER(E474),$D474*E474/100,""),"")</f>
        <v>0</v>
      </c>
      <c r="J474" s="15" t="n">
        <f aca="false">IF(ISNUMBER($D474),IF(ISNUMBER(F474),$D474*F474/100,""),"")</f>
        <v>9468935.03</v>
      </c>
      <c r="K474" s="15" t="n">
        <f aca="false">IF(ISNUMBER($D474),IF(ISNUMBER(G474),$D474*G474/100,""),"")</f>
        <v>0</v>
      </c>
      <c r="L474" s="15" t="n">
        <f aca="false">IF(ISNUMBER($D474),IF(ISNUMBER(H474),$D474*H474/100,""),"")</f>
        <v>0</v>
      </c>
      <c r="M474" s="15" t="n">
        <f aca="false">SUM(I474:L474)</f>
        <v>9468935.03</v>
      </c>
      <c r="N474" s="15" t="n">
        <f aca="false">IF(ISNUMBER(D474),D474-M474,"")</f>
        <v>0</v>
      </c>
      <c r="O474" s="15" t="n">
        <f aca="false">SUM(E474:H474)</f>
        <v>100</v>
      </c>
    </row>
    <row r="475" s="12" customFormat="true" ht="15" hidden="false" customHeight="false" outlineLevel="0" collapsed="false">
      <c r="A475" s="12" t="n">
        <v>2019</v>
      </c>
      <c r="B475" s="13" t="s">
        <v>136</v>
      </c>
      <c r="C475" s="26" t="s">
        <v>142</v>
      </c>
      <c r="D475" s="31" t="n">
        <v>13315946.95</v>
      </c>
      <c r="E475" s="23" t="n">
        <v>73.84</v>
      </c>
      <c r="F475" s="23" t="n">
        <v>26.16</v>
      </c>
      <c r="G475" s="23" t="n">
        <v>0</v>
      </c>
      <c r="H475" s="23" t="n">
        <v>0</v>
      </c>
      <c r="I475" s="15" t="n">
        <f aca="false">IF(ISNUMBER($D475),IF(ISNUMBER(E475),$D475*E475/100,""),"")</f>
        <v>9832495.22788</v>
      </c>
      <c r="J475" s="15" t="n">
        <f aca="false">IF(ISNUMBER($D475),IF(ISNUMBER(F475),$D475*F475/100,""),"")</f>
        <v>3483451.72212</v>
      </c>
      <c r="K475" s="15" t="n">
        <f aca="false">IF(ISNUMBER($D475),IF(ISNUMBER(G475),$D475*G475/100,""),"")</f>
        <v>0</v>
      </c>
      <c r="L475" s="15" t="n">
        <f aca="false">IF(ISNUMBER($D475),IF(ISNUMBER(H475),$D475*H475/100,""),"")</f>
        <v>0</v>
      </c>
      <c r="M475" s="15" t="n">
        <f aca="false">SUM(I475:L475)</f>
        <v>13315946.95</v>
      </c>
      <c r="N475" s="15" t="n">
        <f aca="false">IF(ISNUMBER(D475),D475-M475,"")</f>
        <v>0</v>
      </c>
      <c r="O475" s="15" t="n">
        <f aca="false">SUM(E475:H475)</f>
        <v>100</v>
      </c>
    </row>
    <row r="476" s="12" customFormat="true" ht="15" hidden="false" customHeight="false" outlineLevel="0" collapsed="false">
      <c r="A476" s="12" t="n">
        <v>2019</v>
      </c>
      <c r="B476" s="13" t="s">
        <v>136</v>
      </c>
      <c r="C476" s="26" t="s">
        <v>44</v>
      </c>
      <c r="D476" s="31" t="s">
        <v>21</v>
      </c>
      <c r="E476" s="33" t="s">
        <v>21</v>
      </c>
      <c r="F476" s="33" t="s">
        <v>21</v>
      </c>
      <c r="G476" s="23" t="n">
        <v>0</v>
      </c>
      <c r="H476" s="23" t="n">
        <v>0</v>
      </c>
      <c r="I476" s="15" t="str">
        <f aca="false">IF(ISNUMBER($D476),IF(ISNUMBER(E476),$D476*E476/100,""),"")</f>
        <v/>
      </c>
      <c r="J476" s="15" t="str">
        <f aca="false">IF(ISNUMBER($D476),IF(ISNUMBER(F476),$D476*F476/100,""),"")</f>
        <v/>
      </c>
      <c r="K476" s="15" t="str">
        <f aca="false">IF(ISNUMBER($D476),IF(ISNUMBER(G476),$D476*G476/100,""),"")</f>
        <v/>
      </c>
      <c r="L476" s="15" t="str">
        <f aca="false">IF(ISNUMBER($D476),IF(ISNUMBER(H476),$D476*H476/100,""),"")</f>
        <v/>
      </c>
      <c r="M476" s="15" t="n">
        <f aca="false">SUM(I476:L476)</f>
        <v>0</v>
      </c>
      <c r="N476" s="15" t="str">
        <f aca="false">IF(ISNUMBER(D476),D476-M476,"")</f>
        <v/>
      </c>
      <c r="O476" s="15"/>
    </row>
    <row r="477" s="12" customFormat="true" ht="15" hidden="false" customHeight="false" outlineLevel="0" collapsed="false">
      <c r="A477" s="12" t="n">
        <v>2020</v>
      </c>
      <c r="B477" s="13" t="s">
        <v>136</v>
      </c>
      <c r="C477" s="14" t="s">
        <v>31</v>
      </c>
      <c r="D477" s="15" t="n">
        <v>57632377</v>
      </c>
      <c r="E477" s="16"/>
      <c r="F477" s="16"/>
      <c r="G477" s="16"/>
      <c r="H477" s="16"/>
      <c r="I477" s="15" t="n">
        <v>706441.6</v>
      </c>
      <c r="J477" s="15" t="n">
        <v>57632377</v>
      </c>
      <c r="K477" s="15"/>
      <c r="L477" s="15"/>
      <c r="M477" s="15"/>
      <c r="N477" s="15"/>
      <c r="O477" s="15"/>
    </row>
    <row r="478" s="12" customFormat="true" ht="15" hidden="false" customHeight="false" outlineLevel="0" collapsed="false">
      <c r="A478" s="12" t="n">
        <v>2020</v>
      </c>
      <c r="B478" s="13" t="s">
        <v>136</v>
      </c>
      <c r="C478" s="14" t="s">
        <v>143</v>
      </c>
      <c r="D478" s="15" t="n">
        <v>4122612</v>
      </c>
      <c r="E478" s="16"/>
      <c r="F478" s="16"/>
      <c r="G478" s="16"/>
      <c r="H478" s="16"/>
      <c r="I478" s="15"/>
      <c r="J478" s="15"/>
      <c r="K478" s="15"/>
      <c r="L478" s="15"/>
      <c r="M478" s="15"/>
      <c r="N478" s="15"/>
      <c r="O478" s="15"/>
    </row>
    <row r="479" s="12" customFormat="true" ht="15" hidden="false" customHeight="false" outlineLevel="0" collapsed="false">
      <c r="A479" s="12" t="n">
        <v>2020</v>
      </c>
      <c r="B479" s="13" t="s">
        <v>136</v>
      </c>
      <c r="C479" s="14" t="s">
        <v>144</v>
      </c>
      <c r="D479" s="15"/>
      <c r="E479" s="16"/>
      <c r="F479" s="16"/>
      <c r="G479" s="16"/>
      <c r="H479" s="16"/>
      <c r="I479" s="15" t="n">
        <v>561151.44</v>
      </c>
      <c r="J479" s="15"/>
      <c r="K479" s="15"/>
      <c r="L479" s="15"/>
      <c r="M479" s="15"/>
      <c r="N479" s="15"/>
      <c r="O479" s="15"/>
    </row>
    <row r="480" s="12" customFormat="true" ht="15" hidden="false" customHeight="false" outlineLevel="0" collapsed="false">
      <c r="A480" s="12" t="n">
        <v>2020</v>
      </c>
      <c r="B480" s="13" t="s">
        <v>136</v>
      </c>
      <c r="C480" s="14" t="s">
        <v>145</v>
      </c>
      <c r="D480" s="15" t="n">
        <v>764678</v>
      </c>
      <c r="E480" s="16"/>
      <c r="F480" s="16"/>
      <c r="G480" s="16"/>
      <c r="H480" s="16"/>
      <c r="I480" s="15" t="str">
        <f aca="false">IF(ISNUMBER($D480),IF(ISNUMBER(E480),$D480*E480/100,""),"")</f>
        <v/>
      </c>
      <c r="J480" s="15"/>
      <c r="K480" s="15"/>
      <c r="L480" s="15"/>
      <c r="M480" s="15"/>
      <c r="N480" s="15"/>
      <c r="O480" s="15"/>
    </row>
    <row r="481" s="12" customFormat="true" ht="15" hidden="false" customHeight="false" outlineLevel="0" collapsed="false">
      <c r="A481" s="12" t="n">
        <v>2020</v>
      </c>
      <c r="B481" s="13" t="s">
        <v>136</v>
      </c>
      <c r="C481" s="14" t="s">
        <v>146</v>
      </c>
      <c r="D481" s="15" t="n">
        <v>4246548</v>
      </c>
      <c r="E481" s="16"/>
      <c r="F481" s="16"/>
      <c r="G481" s="16"/>
      <c r="H481" s="16"/>
      <c r="I481" s="15"/>
      <c r="J481" s="15"/>
      <c r="K481" s="15"/>
      <c r="L481" s="15"/>
      <c r="M481" s="15"/>
      <c r="N481" s="15"/>
      <c r="O481" s="15"/>
    </row>
    <row r="482" s="12" customFormat="true" ht="15" hidden="false" customHeight="false" outlineLevel="0" collapsed="false">
      <c r="A482" s="12" t="n">
        <v>2020</v>
      </c>
      <c r="B482" s="13" t="s">
        <v>136</v>
      </c>
      <c r="C482" s="14" t="s">
        <v>147</v>
      </c>
      <c r="D482" s="15" t="n">
        <v>11638050</v>
      </c>
      <c r="E482" s="16"/>
      <c r="F482" s="16"/>
      <c r="G482" s="16"/>
      <c r="H482" s="16"/>
      <c r="I482" s="15" t="n">
        <v>7571191.52</v>
      </c>
      <c r="J482" s="15"/>
      <c r="K482" s="15"/>
      <c r="L482" s="15"/>
      <c r="M482" s="15"/>
      <c r="N482" s="15"/>
      <c r="O482" s="15"/>
    </row>
    <row r="483" s="12" customFormat="true" ht="15" hidden="false" customHeight="false" outlineLevel="0" collapsed="false">
      <c r="A483" s="12" t="n">
        <v>2020</v>
      </c>
      <c r="B483" s="13" t="s">
        <v>136</v>
      </c>
      <c r="C483" s="14" t="s">
        <v>148</v>
      </c>
      <c r="D483" s="15" t="n">
        <v>1258801</v>
      </c>
      <c r="E483" s="16"/>
      <c r="F483" s="16"/>
      <c r="G483" s="16"/>
      <c r="H483" s="16"/>
      <c r="I483" s="15" t="str">
        <f aca="false">IF(ISNUMBER($D483),IF(ISNUMBER(E483),$D483*E483/100,""),"")</f>
        <v/>
      </c>
      <c r="J483" s="15"/>
      <c r="K483" s="15"/>
      <c r="L483" s="15"/>
      <c r="M483" s="15"/>
      <c r="N483" s="15"/>
      <c r="O483" s="15"/>
    </row>
    <row r="484" s="12" customFormat="true" ht="15" hidden="false" customHeight="false" outlineLevel="0" collapsed="false">
      <c r="A484" s="12" t="n">
        <v>2020</v>
      </c>
      <c r="B484" s="13" t="s">
        <v>136</v>
      </c>
      <c r="C484" s="14" t="s">
        <v>149</v>
      </c>
      <c r="D484" s="15"/>
      <c r="E484" s="16"/>
      <c r="F484" s="16"/>
      <c r="G484" s="16"/>
      <c r="H484" s="16"/>
      <c r="I484" s="15" t="n">
        <v>26951.4</v>
      </c>
      <c r="J484" s="15"/>
      <c r="K484" s="15"/>
      <c r="L484" s="15"/>
      <c r="M484" s="15"/>
      <c r="N484" s="15"/>
      <c r="O484" s="15"/>
    </row>
    <row r="485" s="12" customFormat="true" ht="15" hidden="false" customHeight="false" outlineLevel="0" collapsed="false">
      <c r="A485" s="12" t="n">
        <v>2020</v>
      </c>
      <c r="B485" s="13" t="s">
        <v>136</v>
      </c>
      <c r="C485" s="14" t="s">
        <v>150</v>
      </c>
      <c r="D485" s="15" t="n">
        <v>9525864</v>
      </c>
      <c r="E485" s="16"/>
      <c r="F485" s="16"/>
      <c r="G485" s="16"/>
      <c r="H485" s="16"/>
      <c r="I485" s="15" t="n">
        <v>642877.85</v>
      </c>
      <c r="J485" s="15" t="n">
        <v>9525864</v>
      </c>
      <c r="K485" s="15"/>
      <c r="L485" s="15"/>
      <c r="M485" s="15"/>
      <c r="N485" s="15"/>
      <c r="O485" s="15"/>
    </row>
    <row r="486" s="12" customFormat="true" ht="15" hidden="false" customHeight="false" outlineLevel="0" collapsed="false">
      <c r="A486" s="12" t="n">
        <v>2020</v>
      </c>
      <c r="B486" s="13" t="s">
        <v>136</v>
      </c>
      <c r="C486" s="14" t="s">
        <v>151</v>
      </c>
      <c r="D486" s="15" t="n">
        <v>450261</v>
      </c>
      <c r="E486" s="16"/>
      <c r="F486" s="16"/>
      <c r="G486" s="16"/>
      <c r="H486" s="16"/>
      <c r="I486" s="15" t="str">
        <f aca="false">IF(ISNUMBER($D486),IF(ISNUMBER(E486),$D486*E486/100,""),"")</f>
        <v/>
      </c>
      <c r="J486" s="15"/>
      <c r="K486" s="15"/>
      <c r="L486" s="15"/>
      <c r="M486" s="15"/>
      <c r="N486" s="15"/>
      <c r="O486" s="15"/>
    </row>
    <row r="487" s="12" customFormat="true" ht="15" hidden="false" customHeight="false" outlineLevel="0" collapsed="false">
      <c r="A487" s="12" t="n">
        <v>2020</v>
      </c>
      <c r="B487" s="13" t="s">
        <v>136</v>
      </c>
      <c r="C487" s="14" t="s">
        <v>152</v>
      </c>
      <c r="D487" s="15" t="n">
        <v>2874665</v>
      </c>
      <c r="E487" s="16"/>
      <c r="F487" s="16"/>
      <c r="G487" s="16"/>
      <c r="H487" s="16"/>
      <c r="I487" s="15"/>
      <c r="J487" s="15" t="n">
        <v>2874665</v>
      </c>
      <c r="K487" s="15"/>
      <c r="L487" s="15"/>
      <c r="M487" s="15"/>
      <c r="N487" s="15"/>
      <c r="O487" s="15"/>
    </row>
    <row r="488" s="12" customFormat="true" ht="15" hidden="false" customHeight="false" outlineLevel="0" collapsed="false">
      <c r="A488" s="12" t="n">
        <v>2020</v>
      </c>
      <c r="B488" s="13" t="s">
        <v>136</v>
      </c>
      <c r="C488" s="14" t="s">
        <v>153</v>
      </c>
      <c r="D488" s="15" t="n">
        <v>878242</v>
      </c>
      <c r="E488" s="16"/>
      <c r="F488" s="16"/>
      <c r="G488" s="16"/>
      <c r="H488" s="16"/>
      <c r="I488" s="15" t="str">
        <f aca="false">IF(ISNUMBER($D488),IF(ISNUMBER(E488),$D488*E488/100,""),"")</f>
        <v/>
      </c>
      <c r="J488" s="15" t="n">
        <v>878242</v>
      </c>
      <c r="K488" s="15"/>
      <c r="L488" s="15"/>
      <c r="M488" s="15"/>
      <c r="N488" s="15"/>
      <c r="O488" s="15"/>
    </row>
    <row r="489" s="12" customFormat="true" ht="15" hidden="false" customHeight="false" outlineLevel="0" collapsed="false">
      <c r="A489" s="12" t="n">
        <v>2020</v>
      </c>
      <c r="B489" s="13" t="s">
        <v>136</v>
      </c>
      <c r="C489" s="14" t="s">
        <v>154</v>
      </c>
      <c r="D489" s="15"/>
      <c r="E489" s="16"/>
      <c r="F489" s="16"/>
      <c r="G489" s="16"/>
      <c r="H489" s="16"/>
      <c r="I489" s="15" t="n">
        <v>728396.31</v>
      </c>
      <c r="J489" s="15"/>
      <c r="K489" s="15"/>
      <c r="L489" s="15"/>
      <c r="M489" s="15"/>
      <c r="N489" s="15"/>
      <c r="O489" s="15"/>
    </row>
    <row r="490" s="12" customFormat="true" ht="15" hidden="false" customHeight="false" outlineLevel="0" collapsed="false">
      <c r="A490" s="12" t="n">
        <v>2020</v>
      </c>
      <c r="B490" s="13" t="s">
        <v>136</v>
      </c>
      <c r="C490" s="14" t="s">
        <v>155</v>
      </c>
      <c r="D490" s="15"/>
      <c r="E490" s="16"/>
      <c r="F490" s="16"/>
      <c r="G490" s="16"/>
      <c r="H490" s="16"/>
      <c r="I490" s="15" t="n">
        <v>487354.88</v>
      </c>
      <c r="J490" s="15"/>
      <c r="K490" s="15"/>
      <c r="L490" s="15"/>
      <c r="M490" s="15"/>
      <c r="N490" s="15"/>
      <c r="O490" s="15"/>
    </row>
    <row r="491" s="12" customFormat="true" ht="15" hidden="false" customHeight="false" outlineLevel="0" collapsed="false">
      <c r="A491" s="12" t="n">
        <v>2015</v>
      </c>
      <c r="B491" s="13" t="s">
        <v>156</v>
      </c>
      <c r="C491" s="18" t="s">
        <v>38</v>
      </c>
      <c r="D491" s="19" t="n">
        <v>20811948</v>
      </c>
      <c r="E491" s="17" t="n">
        <v>0</v>
      </c>
      <c r="F491" s="17" t="n">
        <v>67</v>
      </c>
      <c r="G491" s="17" t="n">
        <v>33</v>
      </c>
      <c r="H491" s="16" t="n">
        <v>0</v>
      </c>
      <c r="I491" s="15" t="n">
        <f aca="false">IF(ISNUMBER($D491),IF(ISNUMBER(E491),$D491*E491/100,""),"")</f>
        <v>0</v>
      </c>
      <c r="J491" s="15" t="n">
        <f aca="false">IF(ISNUMBER($D491),IF(ISNUMBER(F491),$D491*F491/100,""),"")</f>
        <v>13944005.16</v>
      </c>
      <c r="K491" s="15" t="n">
        <f aca="false">IF(ISNUMBER($D491),IF(ISNUMBER(G491),$D491*G491/100,""),"")</f>
        <v>6867942.84</v>
      </c>
      <c r="L491" s="15" t="n">
        <f aca="false">IF(ISNUMBER($D491),IF(ISNUMBER(H491),$D491*H491/100,""),"")</f>
        <v>0</v>
      </c>
      <c r="M491" s="15" t="n">
        <f aca="false">SUM(I491:L491)</f>
        <v>20811948</v>
      </c>
      <c r="N491" s="15" t="n">
        <f aca="false">IF(ISNUMBER(D491),D491-M491,"")</f>
        <v>0</v>
      </c>
      <c r="O491" s="15" t="n">
        <f aca="false">SUM(E491:H491)</f>
        <v>100</v>
      </c>
    </row>
    <row r="492" s="12" customFormat="true" ht="15" hidden="false" customHeight="false" outlineLevel="0" collapsed="false">
      <c r="A492" s="12" t="n">
        <v>2015</v>
      </c>
      <c r="B492" s="13" t="s">
        <v>156</v>
      </c>
      <c r="C492" s="18" t="s">
        <v>32</v>
      </c>
      <c r="D492" s="19" t="n">
        <v>1744614</v>
      </c>
      <c r="E492" s="17" t="n">
        <v>62</v>
      </c>
      <c r="F492" s="17" t="n">
        <v>0</v>
      </c>
      <c r="G492" s="17" t="n">
        <v>0</v>
      </c>
      <c r="H492" s="16" t="n">
        <v>38</v>
      </c>
      <c r="I492" s="15" t="n">
        <f aca="false">IF(ISNUMBER($D492),IF(ISNUMBER(E492),$D492*E492/100,""),"")</f>
        <v>1081660.68</v>
      </c>
      <c r="J492" s="15" t="n">
        <f aca="false">IF(ISNUMBER($D492),IF(ISNUMBER(F492),$D492*F492/100,""),"")</f>
        <v>0</v>
      </c>
      <c r="K492" s="15" t="n">
        <f aca="false">IF(ISNUMBER($D492),IF(ISNUMBER(G492),$D492*G492/100,""),"")</f>
        <v>0</v>
      </c>
      <c r="L492" s="15" t="n">
        <f aca="false">IF(ISNUMBER($D492),IF(ISNUMBER(H492),$D492*H492/100,""),"")</f>
        <v>662953.32</v>
      </c>
      <c r="M492" s="15" t="n">
        <f aca="false">SUM(I492:L492)</f>
        <v>1744614</v>
      </c>
      <c r="N492" s="15" t="n">
        <f aca="false">IF(ISNUMBER(D492),D492-M492,"")</f>
        <v>0</v>
      </c>
      <c r="O492" s="15" t="n">
        <f aca="false">SUM(E492:H492)</f>
        <v>100</v>
      </c>
    </row>
    <row r="493" s="12" customFormat="true" ht="15" hidden="false" customHeight="false" outlineLevel="0" collapsed="false">
      <c r="A493" s="12" t="n">
        <v>2015</v>
      </c>
      <c r="B493" s="13" t="s">
        <v>156</v>
      </c>
      <c r="C493" s="18" t="s">
        <v>40</v>
      </c>
      <c r="D493" s="19" t="n">
        <v>77610289</v>
      </c>
      <c r="E493" s="17" t="n">
        <v>0</v>
      </c>
      <c r="F493" s="17" t="n">
        <v>100</v>
      </c>
      <c r="G493" s="17" t="n">
        <v>0</v>
      </c>
      <c r="H493" s="16" t="n">
        <v>0</v>
      </c>
      <c r="I493" s="15" t="n">
        <f aca="false">IF(ISNUMBER($D493),IF(ISNUMBER(E493),$D493*E493/100,""),"")</f>
        <v>0</v>
      </c>
      <c r="J493" s="15" t="n">
        <f aca="false">IF(ISNUMBER($D493),IF(ISNUMBER(F493),$D493*F493/100,""),"")</f>
        <v>77610289</v>
      </c>
      <c r="K493" s="15" t="n">
        <f aca="false">IF(ISNUMBER($D493),IF(ISNUMBER(G493),$D493*G493/100,""),"")</f>
        <v>0</v>
      </c>
      <c r="L493" s="15" t="n">
        <f aca="false">IF(ISNUMBER($D493),IF(ISNUMBER(H493),$D493*H493/100,""),"")</f>
        <v>0</v>
      </c>
      <c r="M493" s="15" t="n">
        <f aca="false">SUM(I493:L493)</f>
        <v>77610289</v>
      </c>
      <c r="N493" s="15" t="n">
        <f aca="false">IF(ISNUMBER(D493),D493-M493,"")</f>
        <v>0</v>
      </c>
      <c r="O493" s="15" t="n">
        <f aca="false">SUM(E493:H493)</f>
        <v>100</v>
      </c>
    </row>
    <row r="494" s="12" customFormat="true" ht="15" hidden="false" customHeight="false" outlineLevel="0" collapsed="false">
      <c r="A494" s="12" t="n">
        <v>2015</v>
      </c>
      <c r="B494" s="13" t="s">
        <v>156</v>
      </c>
      <c r="C494" s="18" t="s">
        <v>74</v>
      </c>
      <c r="D494" s="19" t="n">
        <v>2257675</v>
      </c>
      <c r="E494" s="17" t="n">
        <v>0</v>
      </c>
      <c r="F494" s="17" t="n">
        <v>100</v>
      </c>
      <c r="G494" s="17" t="n">
        <v>0</v>
      </c>
      <c r="H494" s="16" t="n">
        <v>0</v>
      </c>
      <c r="I494" s="15" t="n">
        <f aca="false">IF(ISNUMBER($D494),IF(ISNUMBER(E494),$D494*E494/100,""),"")</f>
        <v>0</v>
      </c>
      <c r="J494" s="15" t="n">
        <f aca="false">IF(ISNUMBER($D494),IF(ISNUMBER(F494),$D494*F494/100,""),"")</f>
        <v>2257675</v>
      </c>
      <c r="K494" s="15" t="n">
        <f aca="false">IF(ISNUMBER($D494),IF(ISNUMBER(G494),$D494*G494/100,""),"")</f>
        <v>0</v>
      </c>
      <c r="L494" s="15" t="n">
        <f aca="false">IF(ISNUMBER($D494),IF(ISNUMBER(H494),$D494*H494/100,""),"")</f>
        <v>0</v>
      </c>
      <c r="M494" s="15" t="n">
        <f aca="false">SUM(I494:L494)</f>
        <v>2257675</v>
      </c>
      <c r="N494" s="15" t="n">
        <f aca="false">IF(ISNUMBER(D494),D494-M494,"")</f>
        <v>0</v>
      </c>
      <c r="O494" s="15" t="n">
        <f aca="false">SUM(E494:H494)</f>
        <v>100</v>
      </c>
    </row>
    <row r="495" s="12" customFormat="true" ht="15" hidden="false" customHeight="false" outlineLevel="0" collapsed="false">
      <c r="A495" s="12" t="n">
        <v>2016</v>
      </c>
      <c r="B495" s="13" t="s">
        <v>156</v>
      </c>
      <c r="C495" s="18" t="s">
        <v>31</v>
      </c>
      <c r="D495" s="19" t="n">
        <v>20811948</v>
      </c>
      <c r="E495" s="17" t="n">
        <v>0</v>
      </c>
      <c r="F495" s="17" t="n">
        <v>67</v>
      </c>
      <c r="G495" s="17" t="n">
        <v>33</v>
      </c>
      <c r="H495" s="17" t="n">
        <v>0</v>
      </c>
      <c r="I495" s="15" t="n">
        <f aca="false">IF(ISNUMBER($D495),IF(ISNUMBER(E495),$D495*E495/100,""),"")</f>
        <v>0</v>
      </c>
      <c r="J495" s="15" t="n">
        <f aca="false">IF(ISNUMBER($D495),IF(ISNUMBER(F495),$D495*F495/100,""),"")</f>
        <v>13944005.16</v>
      </c>
      <c r="K495" s="15" t="n">
        <f aca="false">IF(ISNUMBER($D495),IF(ISNUMBER(G495),$D495*G495/100,""),"")</f>
        <v>6867942.84</v>
      </c>
      <c r="L495" s="15" t="n">
        <f aca="false">IF(ISNUMBER($D495),IF(ISNUMBER(H495),$D495*H495/100,""),"")</f>
        <v>0</v>
      </c>
      <c r="M495" s="15" t="n">
        <f aca="false">SUM(I495:L495)</f>
        <v>20811948</v>
      </c>
      <c r="N495" s="15" t="n">
        <f aca="false">IF(ISNUMBER(D495),D495-M495,"")</f>
        <v>0</v>
      </c>
      <c r="O495" s="15" t="n">
        <f aca="false">SUM(E495:H495)</f>
        <v>100</v>
      </c>
    </row>
    <row r="496" s="12" customFormat="true" ht="15" hidden="false" customHeight="false" outlineLevel="0" collapsed="false">
      <c r="A496" s="12" t="n">
        <v>2016</v>
      </c>
      <c r="B496" s="13" t="s">
        <v>156</v>
      </c>
      <c r="C496" s="18" t="s">
        <v>22</v>
      </c>
      <c r="D496" s="19" t="n">
        <v>1744614</v>
      </c>
      <c r="E496" s="17" t="n">
        <v>62</v>
      </c>
      <c r="F496" s="17" t="n">
        <v>0</v>
      </c>
      <c r="G496" s="17" t="n">
        <v>0</v>
      </c>
      <c r="H496" s="17" t="n">
        <v>38</v>
      </c>
      <c r="I496" s="15" t="n">
        <f aca="false">IF(ISNUMBER($D496),IF(ISNUMBER(E496),$D496*E496/100,""),"")</f>
        <v>1081660.68</v>
      </c>
      <c r="J496" s="15" t="n">
        <f aca="false">IF(ISNUMBER($D496),IF(ISNUMBER(F496),$D496*F496/100,""),"")</f>
        <v>0</v>
      </c>
      <c r="K496" s="15" t="n">
        <f aca="false">IF(ISNUMBER($D496),IF(ISNUMBER(G496),$D496*G496/100,""),"")</f>
        <v>0</v>
      </c>
      <c r="L496" s="15" t="n">
        <f aca="false">IF(ISNUMBER($D496),IF(ISNUMBER(H496),$D496*H496/100,""),"")</f>
        <v>662953.32</v>
      </c>
      <c r="M496" s="15" t="n">
        <f aca="false">SUM(I496:L496)</f>
        <v>1744614</v>
      </c>
      <c r="N496" s="15" t="n">
        <f aca="false">IF(ISNUMBER(D496),D496-M496,"")</f>
        <v>0</v>
      </c>
      <c r="O496" s="15" t="n">
        <f aca="false">SUM(E496:H496)</f>
        <v>100</v>
      </c>
    </row>
    <row r="497" s="12" customFormat="true" ht="15" hidden="false" customHeight="false" outlineLevel="0" collapsed="false">
      <c r="A497" s="12" t="n">
        <v>2016</v>
      </c>
      <c r="B497" s="13" t="s">
        <v>156</v>
      </c>
      <c r="C497" s="18" t="s">
        <v>23</v>
      </c>
      <c r="D497" s="19" t="n">
        <v>77610289</v>
      </c>
      <c r="E497" s="17" t="n">
        <v>0</v>
      </c>
      <c r="F497" s="17" t="n">
        <v>100</v>
      </c>
      <c r="G497" s="17" t="n">
        <v>0</v>
      </c>
      <c r="H497" s="17" t="n">
        <v>0</v>
      </c>
      <c r="I497" s="15" t="n">
        <f aca="false">IF(ISNUMBER($D497),IF(ISNUMBER(E497),$D497*E497/100,""),"")</f>
        <v>0</v>
      </c>
      <c r="J497" s="15" t="n">
        <f aca="false">IF(ISNUMBER($D497),IF(ISNUMBER(F497),$D497*F497/100,""),"")</f>
        <v>77610289</v>
      </c>
      <c r="K497" s="15" t="n">
        <f aca="false">IF(ISNUMBER($D497),IF(ISNUMBER(G497),$D497*G497/100,""),"")</f>
        <v>0</v>
      </c>
      <c r="L497" s="15" t="n">
        <f aca="false">IF(ISNUMBER($D497),IF(ISNUMBER(H497),$D497*H497/100,""),"")</f>
        <v>0</v>
      </c>
      <c r="M497" s="15" t="n">
        <f aca="false">SUM(I497:L497)</f>
        <v>77610289</v>
      </c>
      <c r="N497" s="15" t="n">
        <f aca="false">IF(ISNUMBER(D497),D497-M497,"")</f>
        <v>0</v>
      </c>
      <c r="O497" s="15" t="n">
        <f aca="false">SUM(E497:H497)</f>
        <v>100</v>
      </c>
    </row>
    <row r="498" s="12" customFormat="true" ht="15" hidden="false" customHeight="false" outlineLevel="0" collapsed="false">
      <c r="A498" s="12" t="n">
        <v>2016</v>
      </c>
      <c r="B498" s="13" t="s">
        <v>156</v>
      </c>
      <c r="C498" s="18" t="s">
        <v>35</v>
      </c>
      <c r="D498" s="19" t="n">
        <v>2257675</v>
      </c>
      <c r="E498" s="17" t="n">
        <v>0</v>
      </c>
      <c r="F498" s="17" t="n">
        <v>100</v>
      </c>
      <c r="G498" s="17" t="n">
        <v>0</v>
      </c>
      <c r="H498" s="17" t="n">
        <v>0</v>
      </c>
      <c r="I498" s="15" t="n">
        <f aca="false">IF(ISNUMBER($D498),IF(ISNUMBER(E498),$D498*E498/100,""),"")</f>
        <v>0</v>
      </c>
      <c r="J498" s="15" t="n">
        <f aca="false">IF(ISNUMBER($D498),IF(ISNUMBER(F498),$D498*F498/100,""),"")</f>
        <v>2257675</v>
      </c>
      <c r="K498" s="15" t="n">
        <f aca="false">IF(ISNUMBER($D498),IF(ISNUMBER(G498),$D498*G498/100,""),"")</f>
        <v>0</v>
      </c>
      <c r="L498" s="15" t="n">
        <f aca="false">IF(ISNUMBER($D498),IF(ISNUMBER(H498),$D498*H498/100,""),"")</f>
        <v>0</v>
      </c>
      <c r="M498" s="15" t="n">
        <f aca="false">SUM(I498:L498)</f>
        <v>2257675</v>
      </c>
      <c r="N498" s="15" t="n">
        <f aca="false">IF(ISNUMBER(D498),D498-M498,"")</f>
        <v>0</v>
      </c>
      <c r="O498" s="15" t="n">
        <f aca="false">SUM(E498:H498)</f>
        <v>100</v>
      </c>
    </row>
    <row r="499" s="12" customFormat="true" ht="15" hidden="false" customHeight="false" outlineLevel="0" collapsed="false">
      <c r="A499" s="12" t="n">
        <v>2017</v>
      </c>
      <c r="B499" s="13" t="s">
        <v>156</v>
      </c>
      <c r="C499" s="18" t="s">
        <v>31</v>
      </c>
      <c r="D499" s="19" t="n">
        <v>15566414.48</v>
      </c>
      <c r="E499" s="17" t="n">
        <v>0</v>
      </c>
      <c r="F499" s="17" t="n">
        <v>94</v>
      </c>
      <c r="G499" s="17" t="n">
        <v>6</v>
      </c>
      <c r="H499" s="17" t="n">
        <v>0</v>
      </c>
      <c r="I499" s="15" t="n">
        <f aca="false">IF(ISNUMBER($D499),IF(ISNUMBER(E499),$D499*E499/100,""),"")</f>
        <v>0</v>
      </c>
      <c r="J499" s="15" t="n">
        <f aca="false">IF(ISNUMBER($D499),IF(ISNUMBER(F499),$D499*F499/100,""),"")</f>
        <v>14632429.6112</v>
      </c>
      <c r="K499" s="15" t="n">
        <f aca="false">IF(ISNUMBER($D499),IF(ISNUMBER(G499),$D499*G499/100,""),"")</f>
        <v>933984.8688</v>
      </c>
      <c r="L499" s="15" t="n">
        <f aca="false">IF(ISNUMBER($D499),IF(ISNUMBER(H499),$D499*H499/100,""),"")</f>
        <v>0</v>
      </c>
      <c r="M499" s="15" t="n">
        <f aca="false">SUM(I499:L499)</f>
        <v>15566414.48</v>
      </c>
      <c r="N499" s="15" t="n">
        <f aca="false">IF(ISNUMBER(D499),D499-M499,"")</f>
        <v>0</v>
      </c>
      <c r="O499" s="15" t="n">
        <f aca="false">SUM(E499:H499)</f>
        <v>100</v>
      </c>
    </row>
    <row r="500" s="12" customFormat="true" ht="15" hidden="false" customHeight="false" outlineLevel="0" collapsed="false">
      <c r="A500" s="12" t="n">
        <v>2017</v>
      </c>
      <c r="B500" s="13" t="s">
        <v>156</v>
      </c>
      <c r="C500" s="18" t="s">
        <v>32</v>
      </c>
      <c r="D500" s="19" t="n">
        <v>1406423</v>
      </c>
      <c r="E500" s="17" t="n">
        <v>0</v>
      </c>
      <c r="F500" s="17" t="n">
        <v>0</v>
      </c>
      <c r="G500" s="17" t="n">
        <v>0</v>
      </c>
      <c r="H500" s="17" t="n">
        <v>100</v>
      </c>
      <c r="I500" s="15" t="n">
        <f aca="false">IF(ISNUMBER($D500),IF(ISNUMBER(E500),$D500*E500/100,""),"")</f>
        <v>0</v>
      </c>
      <c r="J500" s="15" t="n">
        <f aca="false">IF(ISNUMBER($D500),IF(ISNUMBER(F500),$D500*F500/100,""),"")</f>
        <v>0</v>
      </c>
      <c r="K500" s="15" t="n">
        <f aca="false">IF(ISNUMBER($D500),IF(ISNUMBER(G500),$D500*G500/100,""),"")</f>
        <v>0</v>
      </c>
      <c r="L500" s="15" t="n">
        <f aca="false">IF(ISNUMBER($D500),IF(ISNUMBER(H500),$D500*H500/100,""),"")</f>
        <v>1406423</v>
      </c>
      <c r="M500" s="15" t="n">
        <f aca="false">SUM(I500:L500)</f>
        <v>1406423</v>
      </c>
      <c r="N500" s="15" t="n">
        <f aca="false">IF(ISNUMBER(D500),D500-M500,"")</f>
        <v>0</v>
      </c>
      <c r="O500" s="15" t="n">
        <f aca="false">SUM(E500:H500)</f>
        <v>100</v>
      </c>
    </row>
    <row r="501" s="12" customFormat="true" ht="15" hidden="false" customHeight="false" outlineLevel="0" collapsed="false">
      <c r="A501" s="12" t="n">
        <v>2017</v>
      </c>
      <c r="B501" s="13" t="s">
        <v>156</v>
      </c>
      <c r="C501" s="18" t="s">
        <v>40</v>
      </c>
      <c r="D501" s="19" t="n">
        <v>6353463.94</v>
      </c>
      <c r="E501" s="17" t="n">
        <v>0</v>
      </c>
      <c r="F501" s="17" t="n">
        <v>100</v>
      </c>
      <c r="G501" s="17" t="n">
        <v>0</v>
      </c>
      <c r="H501" s="17" t="n">
        <v>0</v>
      </c>
      <c r="I501" s="15" t="n">
        <f aca="false">IF(ISNUMBER($D501),IF(ISNUMBER(E501),$D501*E501/100,""),"")</f>
        <v>0</v>
      </c>
      <c r="J501" s="15" t="n">
        <f aca="false">IF(ISNUMBER($D501),IF(ISNUMBER(F501),$D501*F501/100,""),"")</f>
        <v>6353463.94</v>
      </c>
      <c r="K501" s="15" t="n">
        <f aca="false">IF(ISNUMBER($D501),IF(ISNUMBER(G501),$D501*G501/100,""),"")</f>
        <v>0</v>
      </c>
      <c r="L501" s="15" t="n">
        <f aca="false">IF(ISNUMBER($D501),IF(ISNUMBER(H501),$D501*H501/100,""),"")</f>
        <v>0</v>
      </c>
      <c r="M501" s="15" t="n">
        <f aca="false">SUM(I501:L501)</f>
        <v>6353463.94</v>
      </c>
      <c r="N501" s="15" t="n">
        <f aca="false">IF(ISNUMBER(D501),D501-M501,"")</f>
        <v>0</v>
      </c>
      <c r="O501" s="15" t="n">
        <f aca="false">SUM(E501:H501)</f>
        <v>100</v>
      </c>
    </row>
    <row r="502" s="12" customFormat="true" ht="15" hidden="false" customHeight="false" outlineLevel="0" collapsed="false">
      <c r="A502" s="12" t="n">
        <v>2017</v>
      </c>
      <c r="B502" s="13" t="s">
        <v>156</v>
      </c>
      <c r="C502" s="18" t="s">
        <v>157</v>
      </c>
      <c r="D502" s="19" t="n">
        <v>6000447.6</v>
      </c>
      <c r="E502" s="17" t="n">
        <v>0</v>
      </c>
      <c r="F502" s="17" t="n">
        <v>81</v>
      </c>
      <c r="G502" s="17" t="n">
        <v>19</v>
      </c>
      <c r="H502" s="17" t="n">
        <v>0</v>
      </c>
      <c r="I502" s="15" t="n">
        <f aca="false">IF(ISNUMBER($D502),IF(ISNUMBER(E502),$D502*E502/100,""),"")</f>
        <v>0</v>
      </c>
      <c r="J502" s="15" t="n">
        <f aca="false">IF(ISNUMBER($D502),IF(ISNUMBER(F502),$D502*F502/100,""),"")</f>
        <v>4860362.556</v>
      </c>
      <c r="K502" s="15" t="n">
        <f aca="false">IF(ISNUMBER($D502),IF(ISNUMBER(G502),$D502*G502/100,""),"")</f>
        <v>1140085.044</v>
      </c>
      <c r="L502" s="15" t="n">
        <f aca="false">IF(ISNUMBER($D502),IF(ISNUMBER(H502),$D502*H502/100,""),"")</f>
        <v>0</v>
      </c>
      <c r="M502" s="15" t="n">
        <f aca="false">SUM(I502:L502)</f>
        <v>6000447.6</v>
      </c>
      <c r="N502" s="15" t="n">
        <f aca="false">IF(ISNUMBER(D502),D502-M502,"")</f>
        <v>0</v>
      </c>
      <c r="O502" s="15" t="n">
        <f aca="false">SUM(E502:H502)</f>
        <v>100</v>
      </c>
    </row>
    <row r="503" s="12" customFormat="true" ht="15" hidden="false" customHeight="false" outlineLevel="0" collapsed="false">
      <c r="A503" s="12" t="n">
        <v>2019</v>
      </c>
      <c r="B503" s="13" t="s">
        <v>156</v>
      </c>
      <c r="C503" s="18" t="s">
        <v>31</v>
      </c>
      <c r="D503" s="19" t="n">
        <v>11804122.3</v>
      </c>
      <c r="E503" s="17" t="n">
        <v>15</v>
      </c>
      <c r="F503" s="17" t="n">
        <v>84</v>
      </c>
      <c r="G503" s="17" t="n">
        <v>1</v>
      </c>
      <c r="H503" s="17" t="n">
        <v>0</v>
      </c>
      <c r="I503" s="15" t="n">
        <f aca="false">IF(ISNUMBER($D503),IF(ISNUMBER(E503),$D503*E503/100,""),"")</f>
        <v>1770618.345</v>
      </c>
      <c r="J503" s="15" t="n">
        <f aca="false">IF(ISNUMBER($D503),IF(ISNUMBER(F503),$D503*F503/100,""),"")</f>
        <v>9915462.732</v>
      </c>
      <c r="K503" s="15" t="n">
        <f aca="false">IF(ISNUMBER($D503),IF(ISNUMBER(G503),$D503*G503/100,""),"")</f>
        <v>118041.223</v>
      </c>
      <c r="L503" s="15" t="n">
        <f aca="false">IF(ISNUMBER($D503),IF(ISNUMBER(H503),$D503*H503/100,""),"")</f>
        <v>0</v>
      </c>
      <c r="M503" s="15" t="n">
        <f aca="false">SUM(I503:L503)</f>
        <v>11804122.3</v>
      </c>
      <c r="N503" s="15" t="n">
        <f aca="false">IF(ISNUMBER(D503),D503-M503,"")</f>
        <v>0</v>
      </c>
      <c r="O503" s="15" t="n">
        <f aca="false">SUM(E503:H503)</f>
        <v>100</v>
      </c>
    </row>
    <row r="504" s="12" customFormat="true" ht="15" hidden="false" customHeight="false" outlineLevel="0" collapsed="false">
      <c r="A504" s="12" t="n">
        <v>2019</v>
      </c>
      <c r="B504" s="13" t="s">
        <v>156</v>
      </c>
      <c r="C504" s="18" t="s">
        <v>32</v>
      </c>
      <c r="D504" s="19" t="n">
        <v>471190.81</v>
      </c>
      <c r="E504" s="17" t="n">
        <v>16</v>
      </c>
      <c r="F504" s="17" t="n">
        <v>0</v>
      </c>
      <c r="G504" s="17" t="n">
        <v>0</v>
      </c>
      <c r="H504" s="17" t="n">
        <v>84</v>
      </c>
      <c r="I504" s="15" t="n">
        <f aca="false">IF(ISNUMBER($D504),IF(ISNUMBER(E504),$D504*E504/100,""),"")</f>
        <v>75390.5296</v>
      </c>
      <c r="J504" s="15" t="n">
        <f aca="false">IF(ISNUMBER($D504),IF(ISNUMBER(F504),$D504*F504/100,""),"")</f>
        <v>0</v>
      </c>
      <c r="K504" s="15" t="n">
        <f aca="false">IF(ISNUMBER($D504),IF(ISNUMBER(G504),$D504*G504/100,""),"")</f>
        <v>0</v>
      </c>
      <c r="L504" s="15" t="n">
        <f aca="false">IF(ISNUMBER($D504),IF(ISNUMBER(H504),$D504*H504/100,""),"")</f>
        <v>395800.2804</v>
      </c>
      <c r="M504" s="15" t="n">
        <f aca="false">SUM(I504:L504)</f>
        <v>471190.81</v>
      </c>
      <c r="N504" s="15" t="n">
        <f aca="false">IF(ISNUMBER(D504),D504-M504,"")</f>
        <v>0</v>
      </c>
      <c r="O504" s="15" t="n">
        <f aca="false">SUM(E504:H504)</f>
        <v>100</v>
      </c>
    </row>
    <row r="505" s="12" customFormat="true" ht="15" hidden="false" customHeight="false" outlineLevel="0" collapsed="false">
      <c r="A505" s="12" t="n">
        <v>2019</v>
      </c>
      <c r="B505" s="13" t="s">
        <v>156</v>
      </c>
      <c r="C505" s="18" t="s">
        <v>40</v>
      </c>
      <c r="D505" s="19" t="n">
        <v>227194.98</v>
      </c>
      <c r="E505" s="17" t="n">
        <v>0</v>
      </c>
      <c r="F505" s="17" t="n">
        <v>100</v>
      </c>
      <c r="G505" s="17" t="n">
        <v>0</v>
      </c>
      <c r="H505" s="17" t="n">
        <v>0</v>
      </c>
      <c r="I505" s="15" t="n">
        <f aca="false">IF(ISNUMBER($D505),IF(ISNUMBER(E505),$D505*E505/100,""),"")</f>
        <v>0</v>
      </c>
      <c r="J505" s="15" t="n">
        <f aca="false">IF(ISNUMBER($D505),IF(ISNUMBER(F505),$D505*F505/100,""),"")</f>
        <v>227194.98</v>
      </c>
      <c r="K505" s="15" t="n">
        <f aca="false">IF(ISNUMBER($D505),IF(ISNUMBER(G505),$D505*G505/100,""),"")</f>
        <v>0</v>
      </c>
      <c r="L505" s="15" t="n">
        <f aca="false">IF(ISNUMBER($D505),IF(ISNUMBER(H505),$D505*H505/100,""),"")</f>
        <v>0</v>
      </c>
      <c r="M505" s="15" t="n">
        <f aca="false">SUM(I505:L505)</f>
        <v>227194.98</v>
      </c>
      <c r="N505" s="15" t="n">
        <f aca="false">IF(ISNUMBER(D505),D505-M505,"")</f>
        <v>0</v>
      </c>
      <c r="O505" s="15" t="n">
        <f aca="false">SUM(E505:H505)</f>
        <v>100</v>
      </c>
    </row>
    <row r="506" s="12" customFormat="true" ht="15" hidden="false" customHeight="false" outlineLevel="0" collapsed="false">
      <c r="A506" s="12" t="n">
        <v>2019</v>
      </c>
      <c r="B506" s="13" t="s">
        <v>156</v>
      </c>
      <c r="C506" s="18" t="s">
        <v>24</v>
      </c>
      <c r="D506" s="19" t="s">
        <v>21</v>
      </c>
      <c r="E506" s="32" t="s">
        <v>21</v>
      </c>
      <c r="F506" s="32" t="s">
        <v>21</v>
      </c>
      <c r="G506" s="32" t="s">
        <v>21</v>
      </c>
      <c r="H506" s="32" t="s">
        <v>21</v>
      </c>
      <c r="I506" s="15"/>
      <c r="J506" s="15"/>
      <c r="K506" s="15"/>
      <c r="L506" s="15"/>
      <c r="M506" s="15" t="n">
        <f aca="false">SUM(I506:L506)</f>
        <v>0</v>
      </c>
      <c r="N506" s="15" t="str">
        <f aca="false">IF(ISNUMBER(D506),D506-M506,"")</f>
        <v/>
      </c>
      <c r="O506" s="15"/>
    </row>
    <row r="507" s="12" customFormat="true" ht="15" hidden="false" customHeight="false" outlineLevel="0" collapsed="false">
      <c r="A507" s="12" t="n">
        <v>2019</v>
      </c>
      <c r="B507" s="13" t="s">
        <v>156</v>
      </c>
      <c r="C507" s="18" t="s">
        <v>25</v>
      </c>
      <c r="D507" s="19" t="n">
        <v>748939.92</v>
      </c>
      <c r="E507" s="17" t="n">
        <v>0</v>
      </c>
      <c r="F507" s="17" t="n">
        <v>100</v>
      </c>
      <c r="G507" s="17" t="n">
        <v>0</v>
      </c>
      <c r="H507" s="17" t="n">
        <v>0</v>
      </c>
      <c r="I507" s="15" t="n">
        <f aca="false">IF(ISNUMBER($D507),IF(ISNUMBER(E507),$D507*E507/100,""),"")</f>
        <v>0</v>
      </c>
      <c r="J507" s="15" t="n">
        <f aca="false">IF(ISNUMBER($D507),IF(ISNUMBER(F507),$D507*F507/100,""),"")</f>
        <v>748939.92</v>
      </c>
      <c r="K507" s="15" t="n">
        <f aca="false">IF(ISNUMBER($D507),IF(ISNUMBER(G507),$D507*G507/100,""),"")</f>
        <v>0</v>
      </c>
      <c r="L507" s="15" t="n">
        <f aca="false">IF(ISNUMBER($D507),IF(ISNUMBER(H507),$D507*H507/100,""),"")</f>
        <v>0</v>
      </c>
      <c r="M507" s="15" t="n">
        <f aca="false">SUM(I507:L507)</f>
        <v>748939.92</v>
      </c>
      <c r="N507" s="15" t="n">
        <f aca="false">IF(ISNUMBER(D507),D507-M507,"")</f>
        <v>0</v>
      </c>
      <c r="O507" s="15" t="n">
        <f aca="false">SUM(E507:H507)</f>
        <v>100</v>
      </c>
    </row>
    <row r="508" s="12" customFormat="true" ht="15" hidden="false" customHeight="false" outlineLevel="0" collapsed="false">
      <c r="A508" s="12" t="n">
        <v>2019</v>
      </c>
      <c r="B508" s="13" t="s">
        <v>156</v>
      </c>
      <c r="C508" s="18" t="s">
        <v>35</v>
      </c>
      <c r="D508" s="19" t="n">
        <v>751007.19</v>
      </c>
      <c r="E508" s="17" t="n">
        <v>0</v>
      </c>
      <c r="F508" s="17" t="n">
        <v>32</v>
      </c>
      <c r="G508" s="17" t="n">
        <v>68</v>
      </c>
      <c r="H508" s="17" t="n">
        <v>0</v>
      </c>
      <c r="I508" s="15" t="n">
        <f aca="false">IF(ISNUMBER($D508),IF(ISNUMBER(E508),$D508*E508/100,""),"")</f>
        <v>0</v>
      </c>
      <c r="J508" s="15" t="n">
        <f aca="false">IF(ISNUMBER($D508),IF(ISNUMBER(F508),$D508*F508/100,""),"")</f>
        <v>240322.3008</v>
      </c>
      <c r="K508" s="15" t="n">
        <f aca="false">IF(ISNUMBER($D508),IF(ISNUMBER(G508),$D508*G508/100,""),"")</f>
        <v>510684.8892</v>
      </c>
      <c r="L508" s="15" t="n">
        <f aca="false">IF(ISNUMBER($D508),IF(ISNUMBER(H508),$D508*H508/100,""),"")</f>
        <v>0</v>
      </c>
      <c r="M508" s="15" t="n">
        <f aca="false">SUM(I508:L508)</f>
        <v>751007.19</v>
      </c>
      <c r="N508" s="15" t="n">
        <f aca="false">IF(ISNUMBER(D508),D508-M508,"")</f>
        <v>0</v>
      </c>
      <c r="O508" s="15" t="n">
        <f aca="false">SUM(E508:H508)</f>
        <v>100</v>
      </c>
    </row>
    <row r="509" s="12" customFormat="true" ht="15" hidden="false" customHeight="false" outlineLevel="0" collapsed="false">
      <c r="A509" s="12" t="n">
        <v>2019</v>
      </c>
      <c r="B509" s="13" t="s">
        <v>156</v>
      </c>
      <c r="C509" s="18" t="s">
        <v>68</v>
      </c>
      <c r="D509" s="19" t="n">
        <v>1442255.93</v>
      </c>
      <c r="E509" s="17" t="n">
        <v>0</v>
      </c>
      <c r="F509" s="17" t="n">
        <v>100</v>
      </c>
      <c r="G509" s="17" t="n">
        <v>0</v>
      </c>
      <c r="H509" s="17" t="n">
        <v>0</v>
      </c>
      <c r="I509" s="15" t="n">
        <f aca="false">IF(ISNUMBER($D509),IF(ISNUMBER(E509),$D509*E509/100,""),"")</f>
        <v>0</v>
      </c>
      <c r="J509" s="15" t="n">
        <f aca="false">IF(ISNUMBER($D509),IF(ISNUMBER(F509),$D509*F509/100,""),"")</f>
        <v>1442255.93</v>
      </c>
      <c r="K509" s="15" t="n">
        <f aca="false">IF(ISNUMBER($D509),IF(ISNUMBER(G509),$D509*G509/100,""),"")</f>
        <v>0</v>
      </c>
      <c r="L509" s="15" t="n">
        <f aca="false">IF(ISNUMBER($D509),IF(ISNUMBER(H509),$D509*H509/100,""),"")</f>
        <v>0</v>
      </c>
      <c r="M509" s="15" t="n">
        <f aca="false">SUM(I509:L509)</f>
        <v>1442255.93</v>
      </c>
      <c r="N509" s="15" t="n">
        <f aca="false">IF(ISNUMBER(D509),D509-M509,"")</f>
        <v>0</v>
      </c>
      <c r="O509" s="15" t="n">
        <f aca="false">SUM(E509:H509)</f>
        <v>100</v>
      </c>
    </row>
    <row r="510" s="12" customFormat="true" ht="15" hidden="false" customHeight="false" outlineLevel="0" collapsed="false">
      <c r="A510" s="12" t="n">
        <v>2020</v>
      </c>
      <c r="B510" s="13" t="s">
        <v>156</v>
      </c>
      <c r="C510" s="14" t="s">
        <v>31</v>
      </c>
      <c r="D510" s="15" t="n">
        <v>12291464</v>
      </c>
      <c r="E510" s="16" t="n">
        <v>0</v>
      </c>
      <c r="F510" s="16" t="n">
        <v>81</v>
      </c>
      <c r="G510" s="16" t="n">
        <v>19</v>
      </c>
      <c r="H510" s="16" t="n">
        <v>0</v>
      </c>
      <c r="I510" s="15" t="n">
        <f aca="false">IF(ISNUMBER($D510),IF(ISNUMBER(E510),$D510*E510/100,""),"")</f>
        <v>0</v>
      </c>
      <c r="J510" s="15" t="n">
        <f aca="false">IF(ISNUMBER($D510),IF(ISNUMBER(F510),$D510*F510/100,""),"")</f>
        <v>9956085.84</v>
      </c>
      <c r="K510" s="15" t="n">
        <f aca="false">IF(ISNUMBER($D510),IF(ISNUMBER(G510),$D510*G510/100,""),"")</f>
        <v>2335378.16</v>
      </c>
      <c r="L510" s="15" t="n">
        <f aca="false">IF(ISNUMBER($D510),IF(ISNUMBER(H510),$D510*H510/100,""),"")</f>
        <v>0</v>
      </c>
      <c r="M510" s="15" t="n">
        <f aca="false">SUM(I510:L510)</f>
        <v>12291464</v>
      </c>
      <c r="N510" s="15" t="n">
        <f aca="false">IF(ISNUMBER(D510),D510-M510,"")</f>
        <v>0</v>
      </c>
      <c r="O510" s="15" t="n">
        <f aca="false">SUM(E510:H510)</f>
        <v>100</v>
      </c>
    </row>
    <row r="511" s="12" customFormat="true" ht="15" hidden="false" customHeight="false" outlineLevel="0" collapsed="false">
      <c r="A511" s="12" t="n">
        <v>2020</v>
      </c>
      <c r="B511" s="13" t="s">
        <v>156</v>
      </c>
      <c r="C511" s="14" t="s">
        <v>22</v>
      </c>
      <c r="D511" s="15" t="n">
        <v>613736</v>
      </c>
      <c r="E511" s="16" t="n">
        <v>0</v>
      </c>
      <c r="F511" s="16" t="n">
        <v>0</v>
      </c>
      <c r="G511" s="16" t="n">
        <v>61</v>
      </c>
      <c r="H511" s="16" t="n">
        <v>39</v>
      </c>
      <c r="I511" s="15" t="n">
        <f aca="false">IF(ISNUMBER($D511),IF(ISNUMBER(E511),$D511*E511/100,""),"")</f>
        <v>0</v>
      </c>
      <c r="J511" s="15" t="n">
        <f aca="false">IF(ISNUMBER($D511),IF(ISNUMBER(F511),$D511*F511/100,""),"")</f>
        <v>0</v>
      </c>
      <c r="K511" s="15" t="n">
        <f aca="false">IF(ISNUMBER($D511),IF(ISNUMBER(G511),$D511*G511/100,""),"")</f>
        <v>374378.96</v>
      </c>
      <c r="L511" s="15" t="n">
        <f aca="false">IF(ISNUMBER($D511),IF(ISNUMBER(H511),$D511*H511/100,""),"")</f>
        <v>239357.04</v>
      </c>
      <c r="M511" s="15" t="n">
        <f aca="false">SUM(I511:L511)</f>
        <v>613736</v>
      </c>
      <c r="N511" s="15" t="n">
        <f aca="false">IF(ISNUMBER(D511),D511-M511,"")</f>
        <v>0</v>
      </c>
      <c r="O511" s="15" t="n">
        <f aca="false">SUM(E511:H511)</f>
        <v>100</v>
      </c>
    </row>
    <row r="512" s="12" customFormat="true" ht="15" hidden="false" customHeight="false" outlineLevel="0" collapsed="false">
      <c r="A512" s="12" t="n">
        <v>2020</v>
      </c>
      <c r="B512" s="13" t="s">
        <v>156</v>
      </c>
      <c r="C512" s="14" t="s">
        <v>23</v>
      </c>
      <c r="D512" s="15" t="n">
        <v>1253647</v>
      </c>
      <c r="E512" s="16" t="n">
        <v>0</v>
      </c>
      <c r="F512" s="16" t="n">
        <v>100</v>
      </c>
      <c r="G512" s="16" t="n">
        <v>0</v>
      </c>
      <c r="H512" s="16" t="n">
        <v>0</v>
      </c>
      <c r="I512" s="15" t="n">
        <f aca="false">IF(ISNUMBER($D512),IF(ISNUMBER(E512),$D512*E512/100,""),"")</f>
        <v>0</v>
      </c>
      <c r="J512" s="15" t="n">
        <f aca="false">IF(ISNUMBER($D512),IF(ISNUMBER(F512),$D512*F512/100,""),"")</f>
        <v>1253647</v>
      </c>
      <c r="K512" s="15" t="n">
        <f aca="false">IF(ISNUMBER($D512),IF(ISNUMBER(G512),$D512*G512/100,""),"")</f>
        <v>0</v>
      </c>
      <c r="L512" s="15" t="n">
        <f aca="false">IF(ISNUMBER($D512),IF(ISNUMBER(H512),$D512*H512/100,""),"")</f>
        <v>0</v>
      </c>
      <c r="M512" s="15" t="n">
        <f aca="false">SUM(I512:L512)</f>
        <v>1253647</v>
      </c>
      <c r="N512" s="15" t="n">
        <f aca="false">IF(ISNUMBER(D512),D512-M512,"")</f>
        <v>0</v>
      </c>
      <c r="O512" s="15" t="n">
        <f aca="false">SUM(E512:H512)</f>
        <v>100</v>
      </c>
    </row>
    <row r="513" s="12" customFormat="true" ht="15" hidden="false" customHeight="false" outlineLevel="0" collapsed="false">
      <c r="A513" s="12" t="n">
        <v>2020</v>
      </c>
      <c r="B513" s="13" t="s">
        <v>156</v>
      </c>
      <c r="C513" s="14" t="s">
        <v>29</v>
      </c>
      <c r="D513" s="15"/>
      <c r="E513" s="16"/>
      <c r="F513" s="16"/>
      <c r="G513" s="16"/>
      <c r="H513" s="16"/>
      <c r="I513" s="15" t="str">
        <f aca="false">IF(ISNUMBER($D513),IF(ISNUMBER(E513),$D513*E513/100,""),"")</f>
        <v/>
      </c>
      <c r="J513" s="15" t="str">
        <f aca="false">IF(ISNUMBER($D513),IF(ISNUMBER(F513),$D513*F513/100,""),"")</f>
        <v/>
      </c>
      <c r="K513" s="15" t="str">
        <f aca="false">IF(ISNUMBER($D513),IF(ISNUMBER(G513),$D513*G513/100,""),"")</f>
        <v/>
      </c>
      <c r="L513" s="15" t="str">
        <f aca="false">IF(ISNUMBER($D513),IF(ISNUMBER(H513),$D513*H513/100,""),"")</f>
        <v/>
      </c>
      <c r="M513" s="15" t="n">
        <f aca="false">SUM(I513:L513)</f>
        <v>0</v>
      </c>
      <c r="N513" s="15" t="str">
        <f aca="false">IF(ISNUMBER(D513),D513-M513,"")</f>
        <v/>
      </c>
      <c r="O513" s="15" t="n">
        <f aca="false">SUM(E513:H513)</f>
        <v>0</v>
      </c>
    </row>
    <row r="514" s="12" customFormat="true" ht="15" hidden="false" customHeight="false" outlineLevel="0" collapsed="false">
      <c r="A514" s="12" t="n">
        <v>2020</v>
      </c>
      <c r="B514" s="13" t="s">
        <v>156</v>
      </c>
      <c r="C514" s="13" t="s">
        <v>24</v>
      </c>
      <c r="D514" s="15"/>
      <c r="E514" s="16"/>
      <c r="F514" s="16"/>
      <c r="G514" s="16"/>
      <c r="H514" s="16"/>
      <c r="I514" s="15" t="str">
        <f aca="false">IF(ISNUMBER($D514),IF(ISNUMBER(E514),$D514*E514/100,""),"")</f>
        <v/>
      </c>
      <c r="J514" s="15" t="str">
        <f aca="false">IF(ISNUMBER($D514),IF(ISNUMBER(F514),$D514*F514/100,""),"")</f>
        <v/>
      </c>
      <c r="K514" s="15" t="str">
        <f aca="false">IF(ISNUMBER($D514),IF(ISNUMBER(G514),$D514*G514/100,""),"")</f>
        <v/>
      </c>
      <c r="L514" s="15" t="str">
        <f aca="false">IF(ISNUMBER($D514),IF(ISNUMBER(H514),$D514*H514/100,""),"")</f>
        <v/>
      </c>
      <c r="M514" s="15" t="n">
        <f aca="false">SUM(I514:L514)</f>
        <v>0</v>
      </c>
      <c r="N514" s="15" t="str">
        <f aca="false">IF(ISNUMBER(D514),D514-M514,"")</f>
        <v/>
      </c>
      <c r="O514" s="15" t="n">
        <f aca="false">SUM(E514:H514)</f>
        <v>0</v>
      </c>
    </row>
    <row r="515" s="12" customFormat="true" ht="15" hidden="false" customHeight="false" outlineLevel="0" collapsed="false">
      <c r="A515" s="12" t="n">
        <v>2020</v>
      </c>
      <c r="B515" s="13" t="s">
        <v>156</v>
      </c>
      <c r="C515" s="14" t="s">
        <v>25</v>
      </c>
      <c r="D515" s="15"/>
      <c r="E515" s="16"/>
      <c r="F515" s="16"/>
      <c r="G515" s="16"/>
      <c r="H515" s="16"/>
      <c r="I515" s="15" t="str">
        <f aca="false">IF(ISNUMBER($D515),IF(ISNUMBER(E515),$D515*E515/100,""),"")</f>
        <v/>
      </c>
      <c r="J515" s="15" t="str">
        <f aca="false">IF(ISNUMBER($D515),IF(ISNUMBER(F515),$D515*F515/100,""),"")</f>
        <v/>
      </c>
      <c r="K515" s="15" t="str">
        <f aca="false">IF(ISNUMBER($D515),IF(ISNUMBER(G515),$D515*G515/100,""),"")</f>
        <v/>
      </c>
      <c r="L515" s="15" t="str">
        <f aca="false">IF(ISNUMBER($D515),IF(ISNUMBER(H515),$D515*H515/100,""),"")</f>
        <v/>
      </c>
      <c r="M515" s="15" t="n">
        <f aca="false">SUM(I515:L515)</f>
        <v>0</v>
      </c>
      <c r="N515" s="15" t="str">
        <f aca="false">IF(ISNUMBER(D515),D515-M515,"")</f>
        <v/>
      </c>
      <c r="O515" s="15" t="n">
        <f aca="false">SUM(E515:H515)</f>
        <v>0</v>
      </c>
    </row>
    <row r="516" s="12" customFormat="true" ht="15" hidden="false" customHeight="false" outlineLevel="0" collapsed="false">
      <c r="A516" s="12" t="n">
        <v>2020</v>
      </c>
      <c r="B516" s="13" t="s">
        <v>156</v>
      </c>
      <c r="C516" s="14" t="s">
        <v>35</v>
      </c>
      <c r="D516" s="15" t="n">
        <v>6687626</v>
      </c>
      <c r="E516" s="16" t="n">
        <v>0</v>
      </c>
      <c r="F516" s="16" t="n">
        <v>22</v>
      </c>
      <c r="G516" s="16" t="n">
        <v>78</v>
      </c>
      <c r="H516" s="16" t="n">
        <v>0</v>
      </c>
      <c r="I516" s="15" t="n">
        <f aca="false">IF(ISNUMBER($D516),IF(ISNUMBER(E516),$D516*E516/100,""),"")</f>
        <v>0</v>
      </c>
      <c r="J516" s="15" t="n">
        <f aca="false">IF(ISNUMBER($D516),IF(ISNUMBER(F516),$D516*F516/100,""),"")</f>
        <v>1471277.72</v>
      </c>
      <c r="K516" s="15" t="n">
        <f aca="false">IF(ISNUMBER($D516),IF(ISNUMBER(G516),$D516*G516/100,""),"")</f>
        <v>5216348.28</v>
      </c>
      <c r="L516" s="15" t="n">
        <f aca="false">IF(ISNUMBER($D516),IF(ISNUMBER(H516),$D516*H516/100,""),"")</f>
        <v>0</v>
      </c>
      <c r="M516" s="15" t="n">
        <f aca="false">SUM(I516:L516)</f>
        <v>6687626</v>
      </c>
      <c r="N516" s="15" t="n">
        <f aca="false">IF(ISNUMBER(D516),D516-M516,"")</f>
        <v>0</v>
      </c>
      <c r="O516" s="15" t="n">
        <f aca="false">SUM(E516:H516)</f>
        <v>100</v>
      </c>
    </row>
    <row r="517" s="12" customFormat="true" ht="15" hidden="false" customHeight="false" outlineLevel="0" collapsed="false">
      <c r="A517" s="12" t="n">
        <v>2020</v>
      </c>
      <c r="B517" s="13" t="s">
        <v>156</v>
      </c>
      <c r="C517" s="14" t="s">
        <v>36</v>
      </c>
      <c r="D517" s="15"/>
      <c r="E517" s="16"/>
      <c r="F517" s="16"/>
      <c r="G517" s="16"/>
      <c r="H517" s="16"/>
      <c r="I517" s="15" t="str">
        <f aca="false">IF(ISNUMBER($D517),IF(ISNUMBER(E517),$D517*E517/100,""),"")</f>
        <v/>
      </c>
      <c r="J517" s="15" t="str">
        <f aca="false">IF(ISNUMBER($D517),IF(ISNUMBER(F517),$D517*F517/100,""),"")</f>
        <v/>
      </c>
      <c r="K517" s="15" t="str">
        <f aca="false">IF(ISNUMBER($D517),IF(ISNUMBER(G517),$D517*G517/100,""),"")</f>
        <v/>
      </c>
      <c r="L517" s="15" t="str">
        <f aca="false">IF(ISNUMBER($D517),IF(ISNUMBER(H517),$D517*H517/100,""),"")</f>
        <v/>
      </c>
      <c r="M517" s="15" t="n">
        <f aca="false">SUM(I517:L517)</f>
        <v>0</v>
      </c>
      <c r="N517" s="15" t="str">
        <f aca="false">IF(ISNUMBER(D517),D517-M517,"")</f>
        <v/>
      </c>
      <c r="O517" s="15" t="n">
        <f aca="false">SUM(E517:H517)</f>
        <v>0</v>
      </c>
    </row>
    <row r="518" s="12" customFormat="true" ht="15" hidden="false" customHeight="false" outlineLevel="0" collapsed="false">
      <c r="A518" s="12" t="n">
        <v>2020</v>
      </c>
      <c r="B518" s="13" t="s">
        <v>156</v>
      </c>
      <c r="C518" s="14" t="s">
        <v>27</v>
      </c>
      <c r="D518" s="15"/>
      <c r="E518" s="16"/>
      <c r="F518" s="16"/>
      <c r="G518" s="16"/>
      <c r="H518" s="16"/>
      <c r="I518" s="15" t="str">
        <f aca="false">IF(ISNUMBER($D518),IF(ISNUMBER(E518),$D518*E518/100,""),"")</f>
        <v/>
      </c>
      <c r="J518" s="15" t="str">
        <f aca="false">IF(ISNUMBER($D518),IF(ISNUMBER(F518),$D518*F518/100,""),"")</f>
        <v/>
      </c>
      <c r="K518" s="15" t="str">
        <f aca="false">IF(ISNUMBER($D518),IF(ISNUMBER(G518),$D518*G518/100,""),"")</f>
        <v/>
      </c>
      <c r="L518" s="15" t="str">
        <f aca="false">IF(ISNUMBER($D518),IF(ISNUMBER(H518),$D518*H518/100,""),"")</f>
        <v/>
      </c>
      <c r="M518" s="15" t="n">
        <f aca="false">SUM(I518:L518)</f>
        <v>0</v>
      </c>
      <c r="N518" s="15" t="str">
        <f aca="false">IF(ISNUMBER(D518),D518-M518,"")</f>
        <v/>
      </c>
      <c r="O518" s="15" t="n">
        <f aca="false">SUM(E518:H518)</f>
        <v>0</v>
      </c>
    </row>
    <row r="519" s="12" customFormat="true" ht="15" hidden="false" customHeight="false" outlineLevel="0" collapsed="false">
      <c r="A519" s="12" t="n">
        <v>2015</v>
      </c>
      <c r="B519" s="13" t="s">
        <v>158</v>
      </c>
      <c r="C519" s="18" t="s">
        <v>31</v>
      </c>
      <c r="D519" s="19" t="n">
        <v>11823857</v>
      </c>
      <c r="E519" s="17" t="n">
        <v>0</v>
      </c>
      <c r="F519" s="17" t="n">
        <v>24</v>
      </c>
      <c r="G519" s="17" t="n">
        <v>76</v>
      </c>
      <c r="H519" s="17" t="n">
        <v>0</v>
      </c>
      <c r="I519" s="15" t="n">
        <f aca="false">IF(ISNUMBER($D519),IF(ISNUMBER(E519),$D519*E519/100,""),"")</f>
        <v>0</v>
      </c>
      <c r="J519" s="15" t="n">
        <f aca="false">IF(ISNUMBER($D519),IF(ISNUMBER(F519),$D519*F519/100,""),"")</f>
        <v>2837725.68</v>
      </c>
      <c r="K519" s="15" t="n">
        <f aca="false">IF(ISNUMBER($D519),IF(ISNUMBER(G519),$D519*G519/100,""),"")</f>
        <v>8986131.32</v>
      </c>
      <c r="L519" s="15" t="n">
        <f aca="false">IF(ISNUMBER($D519),IF(ISNUMBER(H519),$D519*H519/100,""),"")</f>
        <v>0</v>
      </c>
      <c r="M519" s="15" t="n">
        <f aca="false">SUM(I519:L519)</f>
        <v>11823857</v>
      </c>
      <c r="N519" s="15" t="n">
        <f aca="false">IF(ISNUMBER(D519),D519-M519,"")</f>
        <v>0</v>
      </c>
      <c r="O519" s="15" t="n">
        <f aca="false">SUM(E519:H519)</f>
        <v>100</v>
      </c>
    </row>
    <row r="520" s="12" customFormat="true" ht="15" hidden="false" customHeight="false" outlineLevel="0" collapsed="false">
      <c r="A520" s="12" t="n">
        <v>2015</v>
      </c>
      <c r="B520" s="13" t="s">
        <v>158</v>
      </c>
      <c r="C520" s="18" t="s">
        <v>22</v>
      </c>
      <c r="D520" s="19" t="n">
        <v>4376106</v>
      </c>
      <c r="E520" s="17" t="n">
        <v>0</v>
      </c>
      <c r="F520" s="17" t="n">
        <v>18</v>
      </c>
      <c r="G520" s="17" t="n">
        <v>4</v>
      </c>
      <c r="H520" s="17" t="n">
        <v>78</v>
      </c>
      <c r="I520" s="15" t="n">
        <f aca="false">IF(ISNUMBER($D520),IF(ISNUMBER(E520),$D520*E520/100,""),"")</f>
        <v>0</v>
      </c>
      <c r="J520" s="15" t="n">
        <f aca="false">IF(ISNUMBER($D520),IF(ISNUMBER(F520),$D520*F520/100,""),"")</f>
        <v>787699.08</v>
      </c>
      <c r="K520" s="15" t="n">
        <f aca="false">IF(ISNUMBER($D520),IF(ISNUMBER(G520),$D520*G520/100,""),"")</f>
        <v>175044.24</v>
      </c>
      <c r="L520" s="15" t="n">
        <f aca="false">IF(ISNUMBER($D520),IF(ISNUMBER(H520),$D520*H520/100,""),"")</f>
        <v>3413362.68</v>
      </c>
      <c r="M520" s="15" t="n">
        <f aca="false">SUM(I520:L520)</f>
        <v>4376106</v>
      </c>
      <c r="N520" s="15" t="n">
        <f aca="false">IF(ISNUMBER(D520),D520-M520,"")</f>
        <v>0</v>
      </c>
      <c r="O520" s="15" t="n">
        <f aca="false">SUM(E520:H520)</f>
        <v>100</v>
      </c>
    </row>
    <row r="521" s="12" customFormat="true" ht="15" hidden="false" customHeight="false" outlineLevel="0" collapsed="false">
      <c r="A521" s="12" t="n">
        <v>2015</v>
      </c>
      <c r="B521" s="13" t="s">
        <v>158</v>
      </c>
      <c r="C521" s="18" t="s">
        <v>23</v>
      </c>
      <c r="D521" s="19" t="n">
        <v>9293207</v>
      </c>
      <c r="E521" s="17" t="n">
        <v>0</v>
      </c>
      <c r="F521" s="17" t="n">
        <v>8</v>
      </c>
      <c r="G521" s="17" t="n">
        <v>76</v>
      </c>
      <c r="H521" s="17" t="n">
        <v>16</v>
      </c>
      <c r="I521" s="15" t="n">
        <f aca="false">IF(ISNUMBER($D521),IF(ISNUMBER(E521),$D521*E521/100,""),"")</f>
        <v>0</v>
      </c>
      <c r="J521" s="15" t="n">
        <f aca="false">IF(ISNUMBER($D521),IF(ISNUMBER(F521),$D521*F521/100,""),"")</f>
        <v>743456.56</v>
      </c>
      <c r="K521" s="15" t="n">
        <f aca="false">IF(ISNUMBER($D521),IF(ISNUMBER(G521),$D521*G521/100,""),"")</f>
        <v>7062837.32</v>
      </c>
      <c r="L521" s="15" t="n">
        <f aca="false">IF(ISNUMBER($D521),IF(ISNUMBER(H521),$D521*H521/100,""),"")</f>
        <v>1486913.12</v>
      </c>
      <c r="M521" s="15" t="n">
        <f aca="false">SUM(I521:L521)</f>
        <v>9293207</v>
      </c>
      <c r="N521" s="15" t="n">
        <f aca="false">IF(ISNUMBER(D521),D521-M521,"")</f>
        <v>0</v>
      </c>
      <c r="O521" s="15" t="n">
        <f aca="false">SUM(E521:H521)</f>
        <v>100</v>
      </c>
    </row>
    <row r="522" s="12" customFormat="true" ht="15" hidden="false" customHeight="false" outlineLevel="0" collapsed="false">
      <c r="A522" s="12" t="n">
        <v>2015</v>
      </c>
      <c r="B522" s="13" t="s">
        <v>158</v>
      </c>
      <c r="C522" s="18" t="s">
        <v>24</v>
      </c>
      <c r="D522" s="19"/>
      <c r="E522" s="17"/>
      <c r="F522" s="17"/>
      <c r="G522" s="17"/>
      <c r="H522" s="17"/>
      <c r="I522" s="15"/>
      <c r="J522" s="15"/>
      <c r="K522" s="15"/>
      <c r="L522" s="15"/>
      <c r="M522" s="15"/>
      <c r="N522" s="15"/>
      <c r="O522" s="15"/>
    </row>
    <row r="523" s="12" customFormat="true" ht="15" hidden="false" customHeight="false" outlineLevel="0" collapsed="false">
      <c r="A523" s="12" t="n">
        <v>2015</v>
      </c>
      <c r="B523" s="13" t="s">
        <v>158</v>
      </c>
      <c r="C523" s="18" t="s">
        <v>25</v>
      </c>
      <c r="D523" s="19" t="n">
        <v>2323832</v>
      </c>
      <c r="E523" s="17" t="n">
        <v>0</v>
      </c>
      <c r="F523" s="17" t="n">
        <v>16</v>
      </c>
      <c r="G523" s="17" t="n">
        <v>82</v>
      </c>
      <c r="H523" s="17" t="n">
        <v>2</v>
      </c>
      <c r="I523" s="15" t="n">
        <f aca="false">IF(ISNUMBER($D523),IF(ISNUMBER(E523),$D523*E523/100,""),"")</f>
        <v>0</v>
      </c>
      <c r="J523" s="15" t="n">
        <f aca="false">IF(ISNUMBER($D523),IF(ISNUMBER(F523),$D523*F523/100,""),"")</f>
        <v>371813.12</v>
      </c>
      <c r="K523" s="15" t="n">
        <f aca="false">IF(ISNUMBER($D523),IF(ISNUMBER(G523),$D523*G523/100,""),"")</f>
        <v>1905542.24</v>
      </c>
      <c r="L523" s="15" t="n">
        <f aca="false">IF(ISNUMBER($D523),IF(ISNUMBER(H523),$D523*H523/100,""),"")</f>
        <v>46476.64</v>
      </c>
      <c r="M523" s="15" t="n">
        <f aca="false">SUM(I523:L523)</f>
        <v>2323832</v>
      </c>
      <c r="N523" s="15" t="n">
        <f aca="false">IF(ISNUMBER(D523),D523-M523,"")</f>
        <v>0</v>
      </c>
      <c r="O523" s="15" t="n">
        <f aca="false">SUM(E523:H523)</f>
        <v>100</v>
      </c>
    </row>
    <row r="524" s="12" customFormat="true" ht="15" hidden="false" customHeight="false" outlineLevel="0" collapsed="false">
      <c r="A524" s="12" t="n">
        <v>2015</v>
      </c>
      <c r="B524" s="13" t="s">
        <v>158</v>
      </c>
      <c r="C524" s="18" t="s">
        <v>35</v>
      </c>
      <c r="D524" s="19"/>
      <c r="E524" s="17"/>
      <c r="F524" s="17"/>
      <c r="G524" s="17"/>
      <c r="H524" s="17"/>
      <c r="I524" s="15" t="str">
        <f aca="false">IF(ISNUMBER($D524),IF(ISNUMBER(E524),$D524*E524/100,""),"")</f>
        <v/>
      </c>
      <c r="J524" s="15" t="str">
        <f aca="false">IF(ISNUMBER($D524),IF(ISNUMBER(F524),$D524*F524/100,""),"")</f>
        <v/>
      </c>
      <c r="K524" s="15" t="str">
        <f aca="false">IF(ISNUMBER($D524),IF(ISNUMBER(G524),$D524*G524/100,""),"")</f>
        <v/>
      </c>
      <c r="L524" s="15" t="str">
        <f aca="false">IF(ISNUMBER($D524),IF(ISNUMBER(H524),$D524*H524/100,""),"")</f>
        <v/>
      </c>
      <c r="M524" s="15" t="n">
        <f aca="false">SUM(I524:L524)</f>
        <v>0</v>
      </c>
      <c r="N524" s="15" t="str">
        <f aca="false">IF(ISNUMBER(D524),D524-M524,"")</f>
        <v/>
      </c>
      <c r="O524" s="15" t="n">
        <f aca="false">SUM(E524:H524)</f>
        <v>0</v>
      </c>
    </row>
    <row r="525" s="12" customFormat="true" ht="15" hidden="false" customHeight="false" outlineLevel="0" collapsed="false">
      <c r="A525" s="12" t="n">
        <v>2015</v>
      </c>
      <c r="B525" s="13" t="s">
        <v>158</v>
      </c>
      <c r="C525" s="18" t="s">
        <v>27</v>
      </c>
      <c r="D525" s="19"/>
      <c r="E525" s="17"/>
      <c r="F525" s="17"/>
      <c r="G525" s="17"/>
      <c r="H525" s="17"/>
      <c r="I525" s="15"/>
      <c r="J525" s="15"/>
      <c r="K525" s="15"/>
      <c r="L525" s="15"/>
      <c r="M525" s="15"/>
      <c r="N525" s="15"/>
      <c r="O525" s="15"/>
    </row>
    <row r="526" s="12" customFormat="true" ht="15" hidden="false" customHeight="false" outlineLevel="0" collapsed="false">
      <c r="A526" s="12" t="n">
        <v>2016</v>
      </c>
      <c r="B526" s="13" t="s">
        <v>158</v>
      </c>
      <c r="C526" s="18" t="s">
        <v>31</v>
      </c>
      <c r="D526" s="19" t="n">
        <v>1901124.3</v>
      </c>
      <c r="E526" s="17" t="n">
        <v>0</v>
      </c>
      <c r="F526" s="17" t="n">
        <v>55</v>
      </c>
      <c r="G526" s="17" t="n">
        <v>45</v>
      </c>
      <c r="H526" s="17" t="n">
        <v>0</v>
      </c>
      <c r="I526" s="15" t="n">
        <f aca="false">IF(ISNUMBER($D526),IF(ISNUMBER(E526),$D526*E526/100,""),"")</f>
        <v>0</v>
      </c>
      <c r="J526" s="15" t="n">
        <f aca="false">IF(ISNUMBER($D526),IF(ISNUMBER(F526),$D526*F526/100,""),"")</f>
        <v>1045618.365</v>
      </c>
      <c r="K526" s="15" t="n">
        <f aca="false">IF(ISNUMBER($D526),IF(ISNUMBER(G526),$D526*G526/100,""),"")</f>
        <v>855505.935</v>
      </c>
      <c r="L526" s="15" t="n">
        <f aca="false">IF(ISNUMBER($D526),IF(ISNUMBER(H526),$D526*H526/100,""),"")</f>
        <v>0</v>
      </c>
      <c r="M526" s="15" t="n">
        <f aca="false">SUM(I526:L526)</f>
        <v>1901124.3</v>
      </c>
      <c r="N526" s="15" t="n">
        <f aca="false">IF(ISNUMBER(D526),D526-M526,"")</f>
        <v>0</v>
      </c>
      <c r="O526" s="15" t="n">
        <f aca="false">SUM(E526:H526)</f>
        <v>100</v>
      </c>
    </row>
    <row r="527" s="12" customFormat="true" ht="15" hidden="false" customHeight="false" outlineLevel="0" collapsed="false">
      <c r="A527" s="12" t="n">
        <v>2016</v>
      </c>
      <c r="B527" s="13" t="s">
        <v>158</v>
      </c>
      <c r="C527" s="18" t="s">
        <v>22</v>
      </c>
      <c r="D527" s="19" t="n">
        <v>454615.38</v>
      </c>
      <c r="E527" s="17" t="n">
        <v>0</v>
      </c>
      <c r="F527" s="17" t="n">
        <v>33</v>
      </c>
      <c r="G527" s="17" t="n">
        <v>67</v>
      </c>
      <c r="H527" s="17" t="n">
        <v>0</v>
      </c>
      <c r="I527" s="15" t="n">
        <f aca="false">IF(ISNUMBER($D527),IF(ISNUMBER(E527),$D527*E527/100,""),"")</f>
        <v>0</v>
      </c>
      <c r="J527" s="15" t="n">
        <f aca="false">IF(ISNUMBER($D527),IF(ISNUMBER(F527),$D527*F527/100,""),"")</f>
        <v>150023.0754</v>
      </c>
      <c r="K527" s="15" t="n">
        <f aca="false">IF(ISNUMBER($D527),IF(ISNUMBER(G527),$D527*G527/100,""),"")</f>
        <v>304592.3046</v>
      </c>
      <c r="L527" s="15" t="n">
        <f aca="false">IF(ISNUMBER($D527),IF(ISNUMBER(H527),$D527*H527/100,""),"")</f>
        <v>0</v>
      </c>
      <c r="M527" s="15" t="n">
        <f aca="false">SUM(I527:L527)</f>
        <v>454615.38</v>
      </c>
      <c r="N527" s="15" t="n">
        <f aca="false">IF(ISNUMBER(D527),D527-M527,"")</f>
        <v>0</v>
      </c>
      <c r="O527" s="15" t="n">
        <f aca="false">SUM(E527:H527)</f>
        <v>100</v>
      </c>
    </row>
    <row r="528" s="12" customFormat="true" ht="15" hidden="false" customHeight="false" outlineLevel="0" collapsed="false">
      <c r="A528" s="12" t="n">
        <v>2016</v>
      </c>
      <c r="B528" s="13" t="s">
        <v>158</v>
      </c>
      <c r="C528" s="18" t="s">
        <v>23</v>
      </c>
      <c r="D528" s="19" t="n">
        <v>967526.82</v>
      </c>
      <c r="E528" s="17" t="n">
        <v>0</v>
      </c>
      <c r="F528" s="17" t="n">
        <v>20</v>
      </c>
      <c r="G528" s="17" t="n">
        <v>80</v>
      </c>
      <c r="H528" s="17" t="n">
        <v>0</v>
      </c>
      <c r="I528" s="15" t="n">
        <f aca="false">IF(ISNUMBER($D528),IF(ISNUMBER(E528),$D528*E528/100,""),"")</f>
        <v>0</v>
      </c>
      <c r="J528" s="15" t="n">
        <f aca="false">IF(ISNUMBER($D528),IF(ISNUMBER(F528),$D528*F528/100,""),"")</f>
        <v>193505.364</v>
      </c>
      <c r="K528" s="15" t="n">
        <f aca="false">IF(ISNUMBER($D528),IF(ISNUMBER(G528),$D528*G528/100,""),"")</f>
        <v>774021.456</v>
      </c>
      <c r="L528" s="15" t="n">
        <f aca="false">IF(ISNUMBER($D528),IF(ISNUMBER(H528),$D528*H528/100,""),"")</f>
        <v>0</v>
      </c>
      <c r="M528" s="15" t="n">
        <f aca="false">SUM(I528:L528)</f>
        <v>967526.82</v>
      </c>
      <c r="N528" s="15" t="n">
        <f aca="false">IF(ISNUMBER(D528),D528-M528,"")</f>
        <v>0</v>
      </c>
      <c r="O528" s="15" t="n">
        <f aca="false">SUM(E528:H528)</f>
        <v>100</v>
      </c>
    </row>
    <row r="529" s="12" customFormat="true" ht="15" hidden="false" customHeight="false" outlineLevel="0" collapsed="false">
      <c r="A529" s="12" t="n">
        <v>2016</v>
      </c>
      <c r="B529" s="13" t="s">
        <v>158</v>
      </c>
      <c r="C529" s="18" t="s">
        <v>24</v>
      </c>
      <c r="D529" s="19"/>
      <c r="E529" s="17"/>
      <c r="F529" s="17"/>
      <c r="G529" s="17"/>
      <c r="H529" s="17"/>
      <c r="I529" s="15" t="str">
        <f aca="false">IF(ISNUMBER($D529),IF(ISNUMBER(E529),$D529*E529/100,""),"")</f>
        <v/>
      </c>
      <c r="J529" s="15" t="str">
        <f aca="false">IF(ISNUMBER($D529),IF(ISNUMBER(F529),$D529*F529/100,""),"")</f>
        <v/>
      </c>
      <c r="K529" s="15" t="str">
        <f aca="false">IF(ISNUMBER($D529),IF(ISNUMBER(G529),$D529*G529/100,""),"")</f>
        <v/>
      </c>
      <c r="L529" s="15" t="str">
        <f aca="false">IF(ISNUMBER($D529),IF(ISNUMBER(H529),$D529*H529/100,""),"")</f>
        <v/>
      </c>
      <c r="M529" s="15" t="n">
        <f aca="false">SUM(I529:L529)</f>
        <v>0</v>
      </c>
      <c r="N529" s="15" t="str">
        <f aca="false">IF(ISNUMBER(D529),D529-M529,"")</f>
        <v/>
      </c>
      <c r="O529" s="15" t="n">
        <f aca="false">SUM(E529:H529)</f>
        <v>0</v>
      </c>
    </row>
    <row r="530" s="12" customFormat="true" ht="15" hidden="false" customHeight="false" outlineLevel="0" collapsed="false">
      <c r="A530" s="12" t="n">
        <v>2016</v>
      </c>
      <c r="B530" s="13" t="s">
        <v>158</v>
      </c>
      <c r="C530" s="18" t="s">
        <v>25</v>
      </c>
      <c r="D530" s="19"/>
      <c r="E530" s="17"/>
      <c r="F530" s="17"/>
      <c r="G530" s="17"/>
      <c r="H530" s="17"/>
      <c r="I530" s="15" t="str">
        <f aca="false">IF(ISNUMBER($D530),IF(ISNUMBER(E530),$D530*E530/100,""),"")</f>
        <v/>
      </c>
      <c r="J530" s="15" t="str">
        <f aca="false">IF(ISNUMBER($D530),IF(ISNUMBER(F530),$D530*F530/100,""),"")</f>
        <v/>
      </c>
      <c r="K530" s="15" t="str">
        <f aca="false">IF(ISNUMBER($D530),IF(ISNUMBER(G530),$D530*G530/100,""),"")</f>
        <v/>
      </c>
      <c r="L530" s="15" t="str">
        <f aca="false">IF(ISNUMBER($D530),IF(ISNUMBER(H530),$D530*H530/100,""),"")</f>
        <v/>
      </c>
      <c r="M530" s="15" t="n">
        <f aca="false">SUM(I530:L530)</f>
        <v>0</v>
      </c>
      <c r="N530" s="15" t="str">
        <f aca="false">IF(ISNUMBER(D530),D530-M530,"")</f>
        <v/>
      </c>
      <c r="O530" s="15" t="n">
        <f aca="false">SUM(E530:H530)</f>
        <v>0</v>
      </c>
    </row>
    <row r="531" s="12" customFormat="true" ht="15" hidden="false" customHeight="false" outlineLevel="0" collapsed="false">
      <c r="A531" s="12" t="n">
        <v>2016</v>
      </c>
      <c r="B531" s="13" t="s">
        <v>158</v>
      </c>
      <c r="C531" s="18" t="s">
        <v>35</v>
      </c>
      <c r="D531" s="19" t="n">
        <v>352383.36</v>
      </c>
      <c r="E531" s="17" t="n">
        <v>0</v>
      </c>
      <c r="F531" s="17" t="n">
        <v>80</v>
      </c>
      <c r="G531" s="17" t="n">
        <v>20</v>
      </c>
      <c r="H531" s="17" t="n">
        <v>0</v>
      </c>
      <c r="I531" s="15" t="n">
        <f aca="false">IF(ISNUMBER($D531),IF(ISNUMBER(E531),$D531*E531/100,""),"")</f>
        <v>0</v>
      </c>
      <c r="J531" s="15" t="n">
        <f aca="false">IF(ISNUMBER($D531),IF(ISNUMBER(F531),$D531*F531/100,""),"")</f>
        <v>281906.688</v>
      </c>
      <c r="K531" s="15" t="n">
        <f aca="false">IF(ISNUMBER($D531),IF(ISNUMBER(G531),$D531*G531/100,""),"")</f>
        <v>70476.672</v>
      </c>
      <c r="L531" s="15" t="n">
        <f aca="false">IF(ISNUMBER($D531),IF(ISNUMBER(H531),$D531*H531/100,""),"")</f>
        <v>0</v>
      </c>
      <c r="M531" s="15" t="n">
        <f aca="false">SUM(I531:L531)</f>
        <v>352383.36</v>
      </c>
      <c r="N531" s="15" t="n">
        <f aca="false">IF(ISNUMBER(D531),D531-M531,"")</f>
        <v>0</v>
      </c>
      <c r="O531" s="15" t="n">
        <f aca="false">SUM(E531:H531)</f>
        <v>100</v>
      </c>
    </row>
    <row r="532" s="12" customFormat="true" ht="15" hidden="false" customHeight="false" outlineLevel="0" collapsed="false">
      <c r="A532" s="12" t="n">
        <v>2016</v>
      </c>
      <c r="B532" s="13" t="s">
        <v>158</v>
      </c>
      <c r="C532" s="18" t="s">
        <v>27</v>
      </c>
      <c r="D532" s="19"/>
      <c r="E532" s="17"/>
      <c r="F532" s="17"/>
      <c r="G532" s="17"/>
      <c r="H532" s="17"/>
      <c r="I532" s="15" t="str">
        <f aca="false">IF(ISNUMBER($D532),IF(ISNUMBER(E532),$D532*E532/100,""),"")</f>
        <v/>
      </c>
      <c r="J532" s="15" t="str">
        <f aca="false">IF(ISNUMBER($D532),IF(ISNUMBER(F532),$D532*F532/100,""),"")</f>
        <v/>
      </c>
      <c r="K532" s="15" t="str">
        <f aca="false">IF(ISNUMBER($D532),IF(ISNUMBER(G532),$D532*G532/100,""),"")</f>
        <v/>
      </c>
      <c r="L532" s="15" t="str">
        <f aca="false">IF(ISNUMBER($D532),IF(ISNUMBER(H532),$D532*H532/100,""),"")</f>
        <v/>
      </c>
      <c r="M532" s="15" t="n">
        <f aca="false">SUM(I532:L532)</f>
        <v>0</v>
      </c>
      <c r="N532" s="15" t="str">
        <f aca="false">IF(ISNUMBER(D532),D532-M532,"")</f>
        <v/>
      </c>
      <c r="O532" s="15" t="n">
        <f aca="false">SUM(E532:H532)</f>
        <v>0</v>
      </c>
    </row>
    <row r="533" s="12" customFormat="true" ht="15" hidden="false" customHeight="false" outlineLevel="0" collapsed="false">
      <c r="A533" s="12" t="n">
        <v>2017</v>
      </c>
      <c r="B533" s="13" t="s">
        <v>158</v>
      </c>
      <c r="C533" s="18" t="s">
        <v>31</v>
      </c>
      <c r="D533" s="19" t="n">
        <v>3412068</v>
      </c>
      <c r="E533" s="17" t="n">
        <v>0</v>
      </c>
      <c r="F533" s="17" t="n">
        <v>7</v>
      </c>
      <c r="G533" s="17" t="n">
        <v>93</v>
      </c>
      <c r="H533" s="17" t="n">
        <v>0</v>
      </c>
      <c r="I533" s="15" t="n">
        <f aca="false">IF(ISNUMBER($D533),IF(ISNUMBER(E533),$D533*E533/100,""),"")</f>
        <v>0</v>
      </c>
      <c r="J533" s="15" t="n">
        <f aca="false">IF(ISNUMBER($D533),IF(ISNUMBER(F533),$D533*F533/100,""),"")</f>
        <v>238844.76</v>
      </c>
      <c r="K533" s="15" t="n">
        <f aca="false">IF(ISNUMBER($D533),IF(ISNUMBER(G533),$D533*G533/100,""),"")</f>
        <v>3173223.24</v>
      </c>
      <c r="L533" s="15" t="n">
        <f aca="false">IF(ISNUMBER($D533),IF(ISNUMBER(H533),$D533*H533/100,""),"")</f>
        <v>0</v>
      </c>
      <c r="M533" s="15" t="n">
        <f aca="false">SUM(I533:L533)</f>
        <v>3412068</v>
      </c>
      <c r="N533" s="15" t="n">
        <f aca="false">IF(ISNUMBER(D533),D533-M533,"")</f>
        <v>0</v>
      </c>
      <c r="O533" s="15" t="n">
        <f aca="false">SUM(E533:H533)</f>
        <v>100</v>
      </c>
    </row>
    <row r="534" s="12" customFormat="true" ht="15" hidden="false" customHeight="false" outlineLevel="0" collapsed="false">
      <c r="A534" s="12" t="n">
        <v>2017</v>
      </c>
      <c r="B534" s="13" t="s">
        <v>158</v>
      </c>
      <c r="C534" s="18" t="s">
        <v>22</v>
      </c>
      <c r="D534" s="19"/>
      <c r="E534" s="17"/>
      <c r="F534" s="17"/>
      <c r="G534" s="17"/>
      <c r="H534" s="17"/>
      <c r="I534" s="15"/>
      <c r="J534" s="15"/>
      <c r="K534" s="15"/>
      <c r="L534" s="15"/>
      <c r="M534" s="15"/>
      <c r="N534" s="15"/>
      <c r="O534" s="15"/>
    </row>
    <row r="535" s="12" customFormat="true" ht="15" hidden="false" customHeight="false" outlineLevel="0" collapsed="false">
      <c r="A535" s="12" t="n">
        <v>2017</v>
      </c>
      <c r="B535" s="13" t="s">
        <v>158</v>
      </c>
      <c r="C535" s="18" t="s">
        <v>23</v>
      </c>
      <c r="D535" s="19" t="n">
        <v>220519</v>
      </c>
      <c r="E535" s="17" t="n">
        <v>0</v>
      </c>
      <c r="F535" s="17" t="n">
        <v>100</v>
      </c>
      <c r="G535" s="17" t="n">
        <v>0</v>
      </c>
      <c r="H535" s="17" t="n">
        <v>0</v>
      </c>
      <c r="I535" s="15" t="n">
        <f aca="false">IF(ISNUMBER($D535),IF(ISNUMBER(E535),$D535*E535/100,""),"")</f>
        <v>0</v>
      </c>
      <c r="J535" s="15" t="n">
        <f aca="false">IF(ISNUMBER($D535),IF(ISNUMBER(F535),$D535*F535/100,""),"")</f>
        <v>220519</v>
      </c>
      <c r="K535" s="15" t="n">
        <f aca="false">IF(ISNUMBER($D535),IF(ISNUMBER(G535),$D535*G535/100,""),"")</f>
        <v>0</v>
      </c>
      <c r="L535" s="15" t="n">
        <f aca="false">IF(ISNUMBER($D535),IF(ISNUMBER(H535),$D535*H535/100,""),"")</f>
        <v>0</v>
      </c>
      <c r="M535" s="15" t="n">
        <f aca="false">SUM(I535:L535)</f>
        <v>220519</v>
      </c>
      <c r="N535" s="15" t="n">
        <f aca="false">IF(ISNUMBER(D535),D535-M535,"")</f>
        <v>0</v>
      </c>
      <c r="O535" s="15" t="n">
        <f aca="false">SUM(E535:H535)</f>
        <v>100</v>
      </c>
    </row>
    <row r="536" s="12" customFormat="true" ht="15" hidden="false" customHeight="false" outlineLevel="0" collapsed="false">
      <c r="A536" s="12" t="n">
        <v>2017</v>
      </c>
      <c r="B536" s="13" t="s">
        <v>158</v>
      </c>
      <c r="C536" s="18" t="s">
        <v>24</v>
      </c>
      <c r="D536" s="19"/>
      <c r="E536" s="17"/>
      <c r="F536" s="17"/>
      <c r="G536" s="17"/>
      <c r="H536" s="17"/>
      <c r="I536" s="15"/>
      <c r="J536" s="15"/>
      <c r="K536" s="15"/>
      <c r="L536" s="15"/>
      <c r="M536" s="15"/>
      <c r="N536" s="15"/>
      <c r="O536" s="15"/>
    </row>
    <row r="537" s="34" customFormat="true" ht="15" hidden="false" customHeight="false" outlineLevel="0" collapsed="false">
      <c r="A537" s="12" t="n">
        <v>2017</v>
      </c>
      <c r="B537" s="13" t="s">
        <v>158</v>
      </c>
      <c r="C537" s="18" t="s">
        <v>25</v>
      </c>
      <c r="D537" s="19"/>
      <c r="E537" s="17"/>
      <c r="F537" s="17"/>
      <c r="G537" s="17"/>
      <c r="H537" s="17"/>
      <c r="I537" s="15" t="str">
        <f aca="false">IF(ISNUMBER($D537),IF(ISNUMBER(E537),$D537*E537/100,""),"")</f>
        <v/>
      </c>
      <c r="J537" s="15"/>
      <c r="K537" s="15"/>
      <c r="L537" s="15"/>
      <c r="M537" s="15"/>
      <c r="N537" s="15"/>
      <c r="O537" s="15"/>
      <c r="P537" s="12"/>
    </row>
    <row r="538" s="12" customFormat="true" ht="15" hidden="false" customHeight="false" outlineLevel="0" collapsed="false">
      <c r="A538" s="12" t="n">
        <v>2017</v>
      </c>
      <c r="B538" s="13" t="s">
        <v>158</v>
      </c>
      <c r="C538" s="18" t="s">
        <v>35</v>
      </c>
      <c r="D538" s="19" t="n">
        <v>619362</v>
      </c>
      <c r="E538" s="17" t="n">
        <v>0</v>
      </c>
      <c r="F538" s="17" t="n">
        <v>25</v>
      </c>
      <c r="G538" s="17" t="n">
        <v>75</v>
      </c>
      <c r="H538" s="17" t="n">
        <v>0</v>
      </c>
      <c r="I538" s="15" t="n">
        <f aca="false">IF(ISNUMBER($D538),IF(ISNUMBER(E538),$D538*E538/100,""),"")</f>
        <v>0</v>
      </c>
      <c r="J538" s="15" t="n">
        <f aca="false">IF(ISNUMBER($D538),IF(ISNUMBER(F538),$D538*F538/100,""),"")</f>
        <v>154840.5</v>
      </c>
      <c r="K538" s="15" t="n">
        <f aca="false">IF(ISNUMBER($D538),IF(ISNUMBER(G538),$D538*G538/100,""),"")</f>
        <v>464521.5</v>
      </c>
      <c r="L538" s="15" t="n">
        <f aca="false">IF(ISNUMBER($D538),IF(ISNUMBER(H538),$D538*H538/100,""),"")</f>
        <v>0</v>
      </c>
      <c r="M538" s="15" t="n">
        <f aca="false">SUM(I538:L538)</f>
        <v>619362</v>
      </c>
      <c r="N538" s="15" t="n">
        <f aca="false">IF(ISNUMBER(D538),D538-M538,"")</f>
        <v>0</v>
      </c>
      <c r="O538" s="15" t="n">
        <f aca="false">SUM(E538:H538)</f>
        <v>100</v>
      </c>
    </row>
    <row r="539" s="12" customFormat="true" ht="15" hidden="false" customHeight="false" outlineLevel="0" collapsed="false">
      <c r="A539" s="12" t="n">
        <v>2017</v>
      </c>
      <c r="B539" s="13" t="s">
        <v>158</v>
      </c>
      <c r="C539" s="18" t="s">
        <v>68</v>
      </c>
      <c r="D539" s="19"/>
      <c r="E539" s="17"/>
      <c r="F539" s="17"/>
      <c r="G539" s="17"/>
      <c r="H539" s="17"/>
      <c r="I539" s="15"/>
      <c r="J539" s="15"/>
      <c r="K539" s="15"/>
      <c r="L539" s="15"/>
      <c r="M539" s="15"/>
      <c r="N539" s="15"/>
      <c r="O539" s="15"/>
    </row>
    <row r="540" s="34" customFormat="true" ht="15" hidden="false" customHeight="false" outlineLevel="0" collapsed="false">
      <c r="A540" s="12" t="n">
        <v>2015</v>
      </c>
      <c r="B540" s="13" t="s">
        <v>159</v>
      </c>
      <c r="C540" s="14" t="s">
        <v>31</v>
      </c>
      <c r="D540" s="19" t="n">
        <v>1167372.62</v>
      </c>
      <c r="E540" s="17" t="n">
        <v>28.9</v>
      </c>
      <c r="F540" s="17" t="n">
        <v>71</v>
      </c>
      <c r="G540" s="17" t="n">
        <v>0.1</v>
      </c>
      <c r="H540" s="17" t="n">
        <v>0</v>
      </c>
      <c r="I540" s="15" t="n">
        <f aca="false">IF(ISNUMBER($D540),IF(ISNUMBER(E540),$D540*E540/100,""),"")</f>
        <v>337370.68718</v>
      </c>
      <c r="J540" s="15" t="n">
        <f aca="false">IF(ISNUMBER($D540),IF(ISNUMBER(F540),$D540*F540/100,""),"")</f>
        <v>828834.5602</v>
      </c>
      <c r="K540" s="15" t="n">
        <f aca="false">IF(ISNUMBER($D540),IF(ISNUMBER(G540),$D540*G540/100,""),"")</f>
        <v>1167.37262</v>
      </c>
      <c r="L540" s="15" t="n">
        <f aca="false">IF(ISNUMBER($D540),IF(ISNUMBER(H540),$D540*H540/100,""),"")</f>
        <v>0</v>
      </c>
      <c r="M540" s="15" t="n">
        <f aca="false">SUM(I540:L540)</f>
        <v>1167372.62</v>
      </c>
      <c r="N540" s="15" t="n">
        <f aca="false">IF(ISNUMBER(D540),D540-M540,"")</f>
        <v>0</v>
      </c>
      <c r="O540" s="15" t="n">
        <f aca="false">SUM(E540:H540)</f>
        <v>100</v>
      </c>
      <c r="P540" s="12"/>
    </row>
    <row r="541" s="34" customFormat="true" ht="15" hidden="false" customHeight="false" outlineLevel="0" collapsed="false">
      <c r="A541" s="12" t="n">
        <v>2015</v>
      </c>
      <c r="B541" s="13" t="s">
        <v>159</v>
      </c>
      <c r="C541" s="14" t="s">
        <v>22</v>
      </c>
      <c r="D541" s="19" t="n">
        <v>0</v>
      </c>
      <c r="E541" s="17" t="n">
        <v>0</v>
      </c>
      <c r="F541" s="17" t="n">
        <v>0</v>
      </c>
      <c r="G541" s="17" t="n">
        <v>0</v>
      </c>
      <c r="H541" s="17" t="n">
        <v>0</v>
      </c>
      <c r="I541" s="15" t="n">
        <f aca="false">IF(ISNUMBER($D541),IF(ISNUMBER(E541),$D541*E541/100,""),"")</f>
        <v>0</v>
      </c>
      <c r="J541" s="15" t="n">
        <f aca="false">IF(ISNUMBER($D541),IF(ISNUMBER(F541),$D541*F541/100,""),"")</f>
        <v>0</v>
      </c>
      <c r="K541" s="15" t="n">
        <f aca="false">IF(ISNUMBER($D541),IF(ISNUMBER(G541),$D541*G541/100,""),"")</f>
        <v>0</v>
      </c>
      <c r="L541" s="15" t="n">
        <f aca="false">IF(ISNUMBER($D541),IF(ISNUMBER(H541),$D541*H541/100,""),"")</f>
        <v>0</v>
      </c>
      <c r="M541" s="15" t="n">
        <f aca="false">SUM(I541:L541)</f>
        <v>0</v>
      </c>
      <c r="N541" s="15" t="n">
        <f aca="false">IF(ISNUMBER(D541),D541-M541,"")</f>
        <v>0</v>
      </c>
      <c r="O541" s="15" t="n">
        <f aca="false">SUM(E541:H541)</f>
        <v>0</v>
      </c>
      <c r="P541" s="12"/>
    </row>
    <row r="542" s="12" customFormat="true" ht="15" hidden="false" customHeight="false" outlineLevel="0" collapsed="false">
      <c r="A542" s="12" t="n">
        <v>2015</v>
      </c>
      <c r="B542" s="13" t="s">
        <v>159</v>
      </c>
      <c r="C542" s="14" t="s">
        <v>23</v>
      </c>
      <c r="D542" s="19" t="n">
        <v>0</v>
      </c>
      <c r="E542" s="17" t="n">
        <v>0</v>
      </c>
      <c r="F542" s="17" t="n">
        <v>0</v>
      </c>
      <c r="G542" s="17" t="n">
        <v>0</v>
      </c>
      <c r="H542" s="17" t="n">
        <v>0</v>
      </c>
      <c r="I542" s="15" t="n">
        <f aca="false">IF(ISNUMBER($D542),IF(ISNUMBER(E542),$D542*E542/100,""),"")</f>
        <v>0</v>
      </c>
      <c r="J542" s="15" t="n">
        <f aca="false">IF(ISNUMBER($D542),IF(ISNUMBER(F542),$D542*F542/100,""),"")</f>
        <v>0</v>
      </c>
      <c r="K542" s="15" t="n">
        <f aca="false">IF(ISNUMBER($D542),IF(ISNUMBER(G542),$D542*G542/100,""),"")</f>
        <v>0</v>
      </c>
      <c r="L542" s="15" t="n">
        <f aca="false">IF(ISNUMBER($D542),IF(ISNUMBER(H542),$D542*H542/100,""),"")</f>
        <v>0</v>
      </c>
      <c r="M542" s="15" t="n">
        <f aca="false">SUM(I542:L542)</f>
        <v>0</v>
      </c>
      <c r="N542" s="15" t="n">
        <f aca="false">IF(ISNUMBER(D542),D542-M542,"")</f>
        <v>0</v>
      </c>
      <c r="O542" s="15" t="n">
        <f aca="false">SUM(E542:H542)</f>
        <v>0</v>
      </c>
    </row>
    <row r="543" s="12" customFormat="true" ht="15" hidden="false" customHeight="false" outlineLevel="0" collapsed="false">
      <c r="A543" s="12" t="n">
        <v>2015</v>
      </c>
      <c r="B543" s="13" t="s">
        <v>159</v>
      </c>
      <c r="C543" s="14" t="s">
        <v>51</v>
      </c>
      <c r="D543" s="19" t="n">
        <v>0</v>
      </c>
      <c r="E543" s="17" t="n">
        <v>0</v>
      </c>
      <c r="F543" s="17" t="n">
        <v>0</v>
      </c>
      <c r="G543" s="17" t="n">
        <v>0</v>
      </c>
      <c r="H543" s="17" t="n">
        <v>0</v>
      </c>
      <c r="I543" s="15" t="n">
        <f aca="false">IF(ISNUMBER($D543),IF(ISNUMBER(E543),$D543*E543/100,""),"")</f>
        <v>0</v>
      </c>
      <c r="J543" s="15" t="n">
        <f aca="false">IF(ISNUMBER($D543),IF(ISNUMBER(F543),$D543*F543/100,""),"")</f>
        <v>0</v>
      </c>
      <c r="K543" s="15" t="n">
        <f aca="false">IF(ISNUMBER($D543),IF(ISNUMBER(G543),$D543*G543/100,""),"")</f>
        <v>0</v>
      </c>
      <c r="L543" s="15" t="n">
        <f aca="false">IF(ISNUMBER($D543),IF(ISNUMBER(H543),$D543*H543/100,""),"")</f>
        <v>0</v>
      </c>
      <c r="M543" s="15" t="n">
        <f aca="false">SUM(I543:L543)</f>
        <v>0</v>
      </c>
      <c r="N543" s="15" t="n">
        <f aca="false">IF(ISNUMBER(D543),D543-M543,"")</f>
        <v>0</v>
      </c>
      <c r="O543" s="15" t="n">
        <f aca="false">SUM(E543:H543)</f>
        <v>0</v>
      </c>
    </row>
    <row r="544" s="12" customFormat="true" ht="15" hidden="false" customHeight="false" outlineLevel="0" collapsed="false">
      <c r="A544" s="12" t="n">
        <v>2015</v>
      </c>
      <c r="B544" s="13" t="s">
        <v>159</v>
      </c>
      <c r="C544" s="14" t="s">
        <v>34</v>
      </c>
      <c r="D544" s="19" t="n">
        <v>0</v>
      </c>
      <c r="E544" s="17" t="n">
        <v>0</v>
      </c>
      <c r="F544" s="17" t="n">
        <v>0</v>
      </c>
      <c r="G544" s="17" t="n">
        <v>0</v>
      </c>
      <c r="H544" s="17" t="n">
        <v>0</v>
      </c>
      <c r="I544" s="15" t="n">
        <f aca="false">IF(ISNUMBER($D544),IF(ISNUMBER(E544),$D544*E544/100,""),"")</f>
        <v>0</v>
      </c>
      <c r="J544" s="15" t="n">
        <f aca="false">IF(ISNUMBER($D544),IF(ISNUMBER(F544),$D544*F544/100,""),"")</f>
        <v>0</v>
      </c>
      <c r="K544" s="15" t="n">
        <f aca="false">IF(ISNUMBER($D544),IF(ISNUMBER(G544),$D544*G544/100,""),"")</f>
        <v>0</v>
      </c>
      <c r="L544" s="15" t="n">
        <f aca="false">IF(ISNUMBER($D544),IF(ISNUMBER(H544),$D544*H544/100,""),"")</f>
        <v>0</v>
      </c>
      <c r="M544" s="15" t="n">
        <f aca="false">SUM(I544:L544)</f>
        <v>0</v>
      </c>
      <c r="N544" s="15" t="n">
        <f aca="false">IF(ISNUMBER(D544),D544-M544,"")</f>
        <v>0</v>
      </c>
      <c r="O544" s="15" t="n">
        <f aca="false">SUM(E544:H544)</f>
        <v>0</v>
      </c>
    </row>
    <row r="545" s="12" customFormat="true" ht="15" hidden="false" customHeight="false" outlineLevel="0" collapsed="false">
      <c r="A545" s="12" t="n">
        <v>2015</v>
      </c>
      <c r="B545" s="13" t="s">
        <v>159</v>
      </c>
      <c r="C545" s="14" t="s">
        <v>26</v>
      </c>
      <c r="D545" s="19" t="n">
        <v>241972.47</v>
      </c>
      <c r="E545" s="17" t="n">
        <v>63</v>
      </c>
      <c r="F545" s="17" t="n">
        <v>14</v>
      </c>
      <c r="G545" s="17" t="n">
        <v>23</v>
      </c>
      <c r="H545" s="17" t="n">
        <v>0</v>
      </c>
      <c r="I545" s="15" t="n">
        <f aca="false">IF(ISNUMBER($D545),IF(ISNUMBER(E545),$D545*E545/100,""),"")</f>
        <v>152442.6561</v>
      </c>
      <c r="J545" s="15" t="n">
        <f aca="false">IF(ISNUMBER($D545),IF(ISNUMBER(F545),$D545*F545/100,""),"")</f>
        <v>33876.1458</v>
      </c>
      <c r="K545" s="15" t="n">
        <f aca="false">IF(ISNUMBER($D545),IF(ISNUMBER(G545),$D545*G545/100,""),"")</f>
        <v>55653.6681</v>
      </c>
      <c r="L545" s="15" t="n">
        <f aca="false">IF(ISNUMBER($D545),IF(ISNUMBER(H545),$D545*H545/100,""),"")</f>
        <v>0</v>
      </c>
      <c r="M545" s="15" t="n">
        <f aca="false">SUM(I545:L545)</f>
        <v>241972.47</v>
      </c>
      <c r="N545" s="15" t="n">
        <f aca="false">IF(ISNUMBER(D545),D545-M545,"")</f>
        <v>0</v>
      </c>
      <c r="O545" s="15" t="n">
        <f aca="false">SUM(E545:H545)</f>
        <v>100</v>
      </c>
    </row>
    <row r="546" s="12" customFormat="true" ht="15" hidden="false" customHeight="false" outlineLevel="0" collapsed="false">
      <c r="A546" s="12" t="n">
        <v>2015</v>
      </c>
      <c r="B546" s="13" t="s">
        <v>159</v>
      </c>
      <c r="C546" s="14" t="s">
        <v>44</v>
      </c>
      <c r="D546" s="19" t="n">
        <v>0</v>
      </c>
      <c r="E546" s="17" t="n">
        <v>0</v>
      </c>
      <c r="F546" s="17" t="n">
        <v>0</v>
      </c>
      <c r="G546" s="17" t="n">
        <v>0</v>
      </c>
      <c r="H546" s="17" t="n">
        <v>0</v>
      </c>
      <c r="I546" s="15" t="n">
        <f aca="false">IF(ISNUMBER($D546),IF(ISNUMBER(E546),$D546*E546/100,""),"")</f>
        <v>0</v>
      </c>
      <c r="J546" s="15" t="n">
        <f aca="false">IF(ISNUMBER($D546),IF(ISNUMBER(F546),$D546*F546/100,""),"")</f>
        <v>0</v>
      </c>
      <c r="K546" s="15" t="n">
        <f aca="false">IF(ISNUMBER($D546),IF(ISNUMBER(G546),$D546*G546/100,""),"")</f>
        <v>0</v>
      </c>
      <c r="L546" s="15" t="n">
        <f aca="false">IF(ISNUMBER($D546),IF(ISNUMBER(H546),$D546*H546/100,""),"")</f>
        <v>0</v>
      </c>
      <c r="M546" s="15" t="n">
        <f aca="false">SUM(I546:L546)</f>
        <v>0</v>
      </c>
      <c r="N546" s="15" t="n">
        <f aca="false">IF(ISNUMBER(D546),D546-M546,"")</f>
        <v>0</v>
      </c>
      <c r="O546" s="15" t="n">
        <f aca="false">SUM(E546:H546)</f>
        <v>0</v>
      </c>
    </row>
    <row r="547" s="12" customFormat="true" ht="15" hidden="false" customHeight="false" outlineLevel="0" collapsed="false">
      <c r="A547" s="12" t="n">
        <v>2016</v>
      </c>
      <c r="B547" s="13" t="s">
        <v>159</v>
      </c>
      <c r="C547" s="14" t="s">
        <v>31</v>
      </c>
      <c r="D547" s="19" t="n">
        <v>1167372.62</v>
      </c>
      <c r="E547" s="17" t="n">
        <v>28.9</v>
      </c>
      <c r="F547" s="17" t="n">
        <v>71</v>
      </c>
      <c r="G547" s="17" t="n">
        <v>0.1</v>
      </c>
      <c r="H547" s="17" t="n">
        <v>0</v>
      </c>
      <c r="I547" s="15" t="n">
        <f aca="false">IF(ISNUMBER($D547),IF(ISNUMBER(E547),$D547*E547/100,""),"")</f>
        <v>337370.68718</v>
      </c>
      <c r="J547" s="15" t="n">
        <f aca="false">IF(ISNUMBER($D547),IF(ISNUMBER(F547),$D547*F547/100,""),"")</f>
        <v>828834.5602</v>
      </c>
      <c r="K547" s="15" t="n">
        <f aca="false">IF(ISNUMBER($D547),IF(ISNUMBER(G547),$D547*G547/100,""),"")</f>
        <v>1167.37262</v>
      </c>
      <c r="L547" s="15" t="n">
        <f aca="false">IF(ISNUMBER($D547),IF(ISNUMBER(H547),$D547*H547/100,""),"")</f>
        <v>0</v>
      </c>
      <c r="M547" s="15" t="n">
        <f aca="false">SUM(I547:L547)</f>
        <v>1167372.62</v>
      </c>
      <c r="N547" s="15" t="n">
        <f aca="false">IF(ISNUMBER(D547),D547-M547,"")</f>
        <v>0</v>
      </c>
      <c r="O547" s="15" t="n">
        <f aca="false">SUM(E547:H547)</f>
        <v>100</v>
      </c>
    </row>
    <row r="548" s="12" customFormat="true" ht="15.75" hidden="false" customHeight="true" outlineLevel="0" collapsed="false">
      <c r="A548" s="12" t="n">
        <v>2016</v>
      </c>
      <c r="B548" s="13" t="s">
        <v>159</v>
      </c>
      <c r="C548" s="14" t="s">
        <v>22</v>
      </c>
      <c r="D548" s="19" t="n">
        <v>0</v>
      </c>
      <c r="E548" s="17" t="n">
        <v>0</v>
      </c>
      <c r="F548" s="17" t="n">
        <v>0</v>
      </c>
      <c r="G548" s="17" t="n">
        <v>0</v>
      </c>
      <c r="H548" s="17" t="n">
        <v>0</v>
      </c>
      <c r="I548" s="15" t="n">
        <f aca="false">IF(ISNUMBER($D548),IF(ISNUMBER(E548),$D548*E548/100,""),"")</f>
        <v>0</v>
      </c>
      <c r="J548" s="15" t="n">
        <f aca="false">IF(ISNUMBER($D548),IF(ISNUMBER(F548),$D548*F548/100,""),"")</f>
        <v>0</v>
      </c>
      <c r="K548" s="15" t="n">
        <f aca="false">IF(ISNUMBER($D548),IF(ISNUMBER(G548),$D548*G548/100,""),"")</f>
        <v>0</v>
      </c>
      <c r="L548" s="15" t="n">
        <f aca="false">IF(ISNUMBER($D548),IF(ISNUMBER(H548),$D548*H548/100,""),"")</f>
        <v>0</v>
      </c>
      <c r="M548" s="15" t="n">
        <f aca="false">SUM(I548:L548)</f>
        <v>0</v>
      </c>
      <c r="N548" s="15" t="n">
        <f aca="false">IF(ISNUMBER(D548),D548-M548,"")</f>
        <v>0</v>
      </c>
      <c r="O548" s="15" t="n">
        <f aca="false">SUM(E548:H548)</f>
        <v>0</v>
      </c>
    </row>
    <row r="549" s="12" customFormat="true" ht="15.75" hidden="false" customHeight="true" outlineLevel="0" collapsed="false">
      <c r="A549" s="12" t="n">
        <v>2016</v>
      </c>
      <c r="B549" s="13" t="s">
        <v>159</v>
      </c>
      <c r="C549" s="14" t="s">
        <v>23</v>
      </c>
      <c r="D549" s="19" t="n">
        <v>0</v>
      </c>
      <c r="E549" s="17" t="n">
        <v>0</v>
      </c>
      <c r="F549" s="17" t="n">
        <v>0</v>
      </c>
      <c r="G549" s="17" t="n">
        <v>0</v>
      </c>
      <c r="H549" s="17" t="n">
        <v>0</v>
      </c>
      <c r="I549" s="15" t="n">
        <f aca="false">IF(ISNUMBER($D549),IF(ISNUMBER(E549),$D549*E549/100,""),"")</f>
        <v>0</v>
      </c>
      <c r="J549" s="15" t="n">
        <f aca="false">IF(ISNUMBER($D549),IF(ISNUMBER(F549),$D549*F549/100,""),"")</f>
        <v>0</v>
      </c>
      <c r="K549" s="15" t="n">
        <f aca="false">IF(ISNUMBER($D549),IF(ISNUMBER(G549),$D549*G549/100,""),"")</f>
        <v>0</v>
      </c>
      <c r="L549" s="15" t="n">
        <f aca="false">IF(ISNUMBER($D549),IF(ISNUMBER(H549),$D549*H549/100,""),"")</f>
        <v>0</v>
      </c>
      <c r="M549" s="15" t="n">
        <f aca="false">SUM(I549:L549)</f>
        <v>0</v>
      </c>
      <c r="N549" s="15" t="n">
        <f aca="false">IF(ISNUMBER(D549),D549-M549,"")</f>
        <v>0</v>
      </c>
      <c r="O549" s="15" t="n">
        <f aca="false">SUM(E549:H549)</f>
        <v>0</v>
      </c>
    </row>
    <row r="550" s="12" customFormat="true" ht="15" hidden="false" customHeight="false" outlineLevel="0" collapsed="false">
      <c r="A550" s="12" t="n">
        <v>2016</v>
      </c>
      <c r="B550" s="13" t="s">
        <v>159</v>
      </c>
      <c r="C550" s="14" t="s">
        <v>51</v>
      </c>
      <c r="D550" s="19" t="n">
        <v>0</v>
      </c>
      <c r="E550" s="17" t="n">
        <v>0</v>
      </c>
      <c r="F550" s="17" t="n">
        <v>0</v>
      </c>
      <c r="G550" s="17" t="n">
        <v>0</v>
      </c>
      <c r="H550" s="17" t="n">
        <v>0</v>
      </c>
      <c r="I550" s="15" t="n">
        <f aca="false">IF(ISNUMBER($D550),IF(ISNUMBER(E550),$D550*E550/100,""),"")</f>
        <v>0</v>
      </c>
      <c r="J550" s="15" t="n">
        <f aca="false">IF(ISNUMBER($D550),IF(ISNUMBER(F550),$D550*F550/100,""),"")</f>
        <v>0</v>
      </c>
      <c r="K550" s="15" t="n">
        <f aca="false">IF(ISNUMBER($D550),IF(ISNUMBER(G550),$D550*G550/100,""),"")</f>
        <v>0</v>
      </c>
      <c r="L550" s="15" t="n">
        <f aca="false">IF(ISNUMBER($D550),IF(ISNUMBER(H550),$D550*H550/100,""),"")</f>
        <v>0</v>
      </c>
      <c r="M550" s="15" t="n">
        <f aca="false">SUM(I550:L550)</f>
        <v>0</v>
      </c>
      <c r="N550" s="15" t="n">
        <f aca="false">IF(ISNUMBER(D550),D550-M550,"")</f>
        <v>0</v>
      </c>
      <c r="O550" s="15" t="n">
        <f aca="false">SUM(E550:H550)</f>
        <v>0</v>
      </c>
    </row>
    <row r="551" s="12" customFormat="true" ht="15" hidden="false" customHeight="false" outlineLevel="0" collapsed="false">
      <c r="A551" s="12" t="n">
        <v>2016</v>
      </c>
      <c r="B551" s="13" t="s">
        <v>159</v>
      </c>
      <c r="C551" s="14" t="s">
        <v>34</v>
      </c>
      <c r="D551" s="19" t="n">
        <v>0</v>
      </c>
      <c r="E551" s="17" t="n">
        <v>0</v>
      </c>
      <c r="F551" s="17" t="n">
        <v>0</v>
      </c>
      <c r="G551" s="17" t="n">
        <v>0</v>
      </c>
      <c r="H551" s="17" t="n">
        <v>0</v>
      </c>
      <c r="I551" s="15" t="n">
        <f aca="false">IF(ISNUMBER($D551),IF(ISNUMBER(E551),$D551*E551/100,""),"")</f>
        <v>0</v>
      </c>
      <c r="J551" s="15" t="n">
        <f aca="false">IF(ISNUMBER($D551),IF(ISNUMBER(F551),$D551*F551/100,""),"")</f>
        <v>0</v>
      </c>
      <c r="K551" s="15" t="n">
        <f aca="false">IF(ISNUMBER($D551),IF(ISNUMBER(G551),$D551*G551/100,""),"")</f>
        <v>0</v>
      </c>
      <c r="L551" s="15" t="n">
        <f aca="false">IF(ISNUMBER($D551),IF(ISNUMBER(H551),$D551*H551/100,""),"")</f>
        <v>0</v>
      </c>
      <c r="M551" s="15" t="n">
        <f aca="false">SUM(I551:L551)</f>
        <v>0</v>
      </c>
      <c r="N551" s="15" t="n">
        <f aca="false">IF(ISNUMBER(D551),D551-M551,"")</f>
        <v>0</v>
      </c>
      <c r="O551" s="15" t="n">
        <f aca="false">SUM(E551:H551)</f>
        <v>0</v>
      </c>
    </row>
    <row r="552" s="12" customFormat="true" ht="15" hidden="false" customHeight="false" outlineLevel="0" collapsed="false">
      <c r="A552" s="12" t="n">
        <v>2016</v>
      </c>
      <c r="B552" s="13" t="s">
        <v>159</v>
      </c>
      <c r="C552" s="14" t="s">
        <v>26</v>
      </c>
      <c r="D552" s="19" t="n">
        <v>241972.47</v>
      </c>
      <c r="E552" s="17" t="n">
        <v>63</v>
      </c>
      <c r="F552" s="17" t="n">
        <v>14</v>
      </c>
      <c r="G552" s="17" t="n">
        <v>23</v>
      </c>
      <c r="H552" s="17" t="n">
        <v>0</v>
      </c>
      <c r="I552" s="15" t="n">
        <f aca="false">IF(ISNUMBER($D552),IF(ISNUMBER(E552),$D552*E552/100,""),"")</f>
        <v>152442.6561</v>
      </c>
      <c r="J552" s="15" t="n">
        <f aca="false">IF(ISNUMBER($D552),IF(ISNUMBER(F552),$D552*F552/100,""),"")</f>
        <v>33876.1458</v>
      </c>
      <c r="K552" s="15" t="n">
        <f aca="false">IF(ISNUMBER($D552),IF(ISNUMBER(G552),$D552*G552/100,""),"")</f>
        <v>55653.6681</v>
      </c>
      <c r="L552" s="15" t="n">
        <f aca="false">IF(ISNUMBER($D552),IF(ISNUMBER(H552),$D552*H552/100,""),"")</f>
        <v>0</v>
      </c>
      <c r="M552" s="15" t="n">
        <f aca="false">SUM(I552:L552)</f>
        <v>241972.47</v>
      </c>
      <c r="N552" s="15" t="n">
        <f aca="false">IF(ISNUMBER(D552),D552-M552,"")</f>
        <v>0</v>
      </c>
      <c r="O552" s="15" t="n">
        <f aca="false">SUM(E552:H552)</f>
        <v>100</v>
      </c>
    </row>
    <row r="553" s="12" customFormat="true" ht="15" hidden="false" customHeight="false" outlineLevel="0" collapsed="false">
      <c r="A553" s="12" t="n">
        <v>2016</v>
      </c>
      <c r="B553" s="13" t="s">
        <v>159</v>
      </c>
      <c r="C553" s="14" t="s">
        <v>44</v>
      </c>
      <c r="D553" s="19" t="n">
        <v>0</v>
      </c>
      <c r="E553" s="17" t="n">
        <v>0</v>
      </c>
      <c r="F553" s="17" t="n">
        <v>0</v>
      </c>
      <c r="G553" s="17" t="n">
        <v>0</v>
      </c>
      <c r="H553" s="17" t="n">
        <v>0</v>
      </c>
      <c r="I553" s="15" t="n">
        <f aca="false">IF(ISNUMBER($D553),IF(ISNUMBER(E553),$D553*E553/100,""),"")</f>
        <v>0</v>
      </c>
      <c r="J553" s="15" t="n">
        <f aca="false">IF(ISNUMBER($D553),IF(ISNUMBER(F553),$D553*F553/100,""),"")</f>
        <v>0</v>
      </c>
      <c r="K553" s="15" t="n">
        <f aca="false">IF(ISNUMBER($D553),IF(ISNUMBER(G553),$D553*G553/100,""),"")</f>
        <v>0</v>
      </c>
      <c r="L553" s="15" t="n">
        <f aca="false">IF(ISNUMBER($D553),IF(ISNUMBER(H553),$D553*H553/100,""),"")</f>
        <v>0</v>
      </c>
      <c r="M553" s="15" t="n">
        <f aca="false">SUM(I553:L553)</f>
        <v>0</v>
      </c>
      <c r="N553" s="15" t="n">
        <f aca="false">IF(ISNUMBER(D553),D553-M553,"")</f>
        <v>0</v>
      </c>
      <c r="O553" s="15" t="n">
        <f aca="false">SUM(E553:H553)</f>
        <v>0</v>
      </c>
    </row>
    <row r="554" s="12" customFormat="true" ht="15" hidden="false" customHeight="false" outlineLevel="0" collapsed="false">
      <c r="A554" s="12" t="n">
        <v>2017</v>
      </c>
      <c r="B554" s="13" t="s">
        <v>159</v>
      </c>
      <c r="C554" s="14" t="s">
        <v>31</v>
      </c>
      <c r="D554" s="19" t="n">
        <v>651285</v>
      </c>
      <c r="E554" s="17" t="n">
        <v>0.46</v>
      </c>
      <c r="F554" s="17" t="n">
        <v>18</v>
      </c>
      <c r="G554" s="17" t="n">
        <v>82</v>
      </c>
      <c r="H554" s="17" t="n">
        <v>0</v>
      </c>
      <c r="I554" s="15" t="n">
        <f aca="false">IF(ISNUMBER($D554),IF(ISNUMBER(E554),$D554*E554/100,""),"")</f>
        <v>2995.911</v>
      </c>
      <c r="J554" s="15" t="n">
        <f aca="false">IF(ISNUMBER($D554),IF(ISNUMBER(F554),$D554*F554/100,""),"")</f>
        <v>117231.3</v>
      </c>
      <c r="K554" s="15" t="n">
        <f aca="false">IF(ISNUMBER($D554),IF(ISNUMBER(G554),$D554*G554/100,""),"")</f>
        <v>534053.7</v>
      </c>
      <c r="L554" s="15" t="n">
        <f aca="false">IF(ISNUMBER($D554),IF(ISNUMBER(H554),$D554*H554/100,""),"")</f>
        <v>0</v>
      </c>
      <c r="M554" s="15" t="n">
        <f aca="false">SUM(I554:L554)</f>
        <v>654280.911</v>
      </c>
      <c r="N554" s="15" t="n">
        <f aca="false">IF(ISNUMBER(D554),D554-M554,"")</f>
        <v>-2995.91099999996</v>
      </c>
      <c r="O554" s="15" t="n">
        <f aca="false">SUM(E554:H554)</f>
        <v>100.46</v>
      </c>
    </row>
    <row r="555" s="12" customFormat="true" ht="15" hidden="false" customHeight="false" outlineLevel="0" collapsed="false">
      <c r="A555" s="12" t="n">
        <v>2017</v>
      </c>
      <c r="B555" s="13" t="s">
        <v>159</v>
      </c>
      <c r="C555" s="14" t="s">
        <v>22</v>
      </c>
      <c r="D555" s="19" t="n">
        <v>191546</v>
      </c>
      <c r="E555" s="17" t="n">
        <v>0</v>
      </c>
      <c r="F555" s="17" t="n">
        <v>21.9</v>
      </c>
      <c r="G555" s="17" t="n">
        <v>78</v>
      </c>
      <c r="H555" s="17" t="n">
        <v>0</v>
      </c>
      <c r="I555" s="15" t="n">
        <f aca="false">IF(ISNUMBER($D555),IF(ISNUMBER(E555),$D555*E555/100,""),"")</f>
        <v>0</v>
      </c>
      <c r="J555" s="15" t="n">
        <f aca="false">IF(ISNUMBER($D555),IF(ISNUMBER(F555),$D555*F555/100,""),"")</f>
        <v>41948.574</v>
      </c>
      <c r="K555" s="15" t="n">
        <f aca="false">IF(ISNUMBER($D555),IF(ISNUMBER(G555),$D555*G555/100,""),"")</f>
        <v>149405.88</v>
      </c>
      <c r="L555" s="15" t="n">
        <f aca="false">IF(ISNUMBER($D555),IF(ISNUMBER(H555),$D555*H555/100,""),"")</f>
        <v>0</v>
      </c>
      <c r="M555" s="15" t="n">
        <f aca="false">SUM(I555:L555)</f>
        <v>191354.454</v>
      </c>
      <c r="N555" s="15" t="n">
        <f aca="false">IF(ISNUMBER(D555),D555-M555,"")</f>
        <v>191.546000000002</v>
      </c>
      <c r="O555" s="15" t="n">
        <f aca="false">SUM(E555:H555)</f>
        <v>99.9</v>
      </c>
    </row>
    <row r="556" s="12" customFormat="true" ht="15" hidden="false" customHeight="false" outlineLevel="0" collapsed="false">
      <c r="A556" s="12" t="n">
        <v>2017</v>
      </c>
      <c r="B556" s="13" t="s">
        <v>159</v>
      </c>
      <c r="C556" s="14" t="s">
        <v>160</v>
      </c>
      <c r="D556" s="19" t="n">
        <v>131796</v>
      </c>
      <c r="E556" s="17" t="n">
        <v>0</v>
      </c>
      <c r="F556" s="17" t="n">
        <v>1.7</v>
      </c>
      <c r="G556" s="17" t="n">
        <v>98</v>
      </c>
      <c r="H556" s="17" t="n">
        <v>0</v>
      </c>
      <c r="I556" s="15" t="n">
        <f aca="false">IF(ISNUMBER($D556),IF(ISNUMBER(E556),$D556*E556/100,""),"")</f>
        <v>0</v>
      </c>
      <c r="J556" s="15" t="n">
        <f aca="false">IF(ISNUMBER($D556),IF(ISNUMBER(F556),$D556*F556/100,""),"")</f>
        <v>2240.532</v>
      </c>
      <c r="K556" s="15" t="n">
        <f aca="false">IF(ISNUMBER($D556),IF(ISNUMBER(G556),$D556*G556/100,""),"")</f>
        <v>129160.08</v>
      </c>
      <c r="L556" s="15" t="n">
        <f aca="false">IF(ISNUMBER($D556),IF(ISNUMBER(H556),$D556*H556/100,""),"")</f>
        <v>0</v>
      </c>
      <c r="M556" s="15" t="n">
        <f aca="false">SUM(I556:L556)</f>
        <v>131400.612</v>
      </c>
      <c r="N556" s="15" t="n">
        <f aca="false">IF(ISNUMBER(D556),D556-M556,"")</f>
        <v>395.388000000006</v>
      </c>
      <c r="O556" s="15" t="n">
        <f aca="false">SUM(E556:H556)</f>
        <v>99.7</v>
      </c>
    </row>
    <row r="557" s="12" customFormat="true" ht="15" hidden="false" customHeight="false" outlineLevel="0" collapsed="false">
      <c r="A557" s="12" t="n">
        <v>2017</v>
      </c>
      <c r="B557" s="13" t="s">
        <v>159</v>
      </c>
      <c r="C557" s="14" t="s">
        <v>35</v>
      </c>
      <c r="D557" s="19" t="n">
        <v>136193</v>
      </c>
      <c r="E557" s="17" t="n">
        <v>0</v>
      </c>
      <c r="F557" s="17" t="n">
        <v>0.59</v>
      </c>
      <c r="G557" s="17" t="n">
        <v>99</v>
      </c>
      <c r="H557" s="17" t="n">
        <v>0</v>
      </c>
      <c r="I557" s="15" t="n">
        <f aca="false">IF(ISNUMBER($D557),IF(ISNUMBER(E557),$D557*E557/100,""),"")</f>
        <v>0</v>
      </c>
      <c r="J557" s="15" t="n">
        <f aca="false">IF(ISNUMBER($D557),IF(ISNUMBER(F557),$D557*F557/100,""),"")</f>
        <v>803.5387</v>
      </c>
      <c r="K557" s="15" t="n">
        <f aca="false">IF(ISNUMBER($D557),IF(ISNUMBER(G557),$D557*G557/100,""),"")</f>
        <v>134831.07</v>
      </c>
      <c r="L557" s="15" t="n">
        <f aca="false">IF(ISNUMBER($D557),IF(ISNUMBER(H557),$D557*H557/100,""),"")</f>
        <v>0</v>
      </c>
      <c r="M557" s="15" t="n">
        <f aca="false">SUM(I557:L557)</f>
        <v>135634.6087</v>
      </c>
      <c r="N557" s="15" t="n">
        <f aca="false">IF(ISNUMBER(D557),D557-M557,"")</f>
        <v>558.391299999988</v>
      </c>
      <c r="O557" s="15" t="n">
        <f aca="false">SUM(E557:H557)</f>
        <v>99.59</v>
      </c>
    </row>
    <row r="558" s="12" customFormat="true" ht="15" hidden="false" customHeight="false" outlineLevel="0" collapsed="false">
      <c r="A558" s="12" t="n">
        <v>2017</v>
      </c>
      <c r="B558" s="13" t="s">
        <v>159</v>
      </c>
      <c r="C558" s="14" t="s">
        <v>36</v>
      </c>
      <c r="D558" s="19" t="n">
        <v>704830</v>
      </c>
      <c r="E558" s="17" t="n">
        <v>0</v>
      </c>
      <c r="F558" s="17" t="n">
        <v>0</v>
      </c>
      <c r="G558" s="17" t="n">
        <v>0</v>
      </c>
      <c r="H558" s="17" t="n">
        <v>100</v>
      </c>
      <c r="I558" s="15" t="n">
        <f aca="false">IF(ISNUMBER($D558),IF(ISNUMBER(E558),$D558*E558/100,""),"")</f>
        <v>0</v>
      </c>
      <c r="J558" s="15" t="n">
        <f aca="false">IF(ISNUMBER($D558),IF(ISNUMBER(F558),$D558*F558/100,""),"")</f>
        <v>0</v>
      </c>
      <c r="K558" s="15" t="n">
        <f aca="false">IF(ISNUMBER($D558),IF(ISNUMBER(G558),$D558*G558/100,""),"")</f>
        <v>0</v>
      </c>
      <c r="L558" s="15" t="n">
        <f aca="false">IF(ISNUMBER($D558),IF(ISNUMBER(H558),$D558*H558/100,""),"")</f>
        <v>704830</v>
      </c>
      <c r="M558" s="15" t="n">
        <f aca="false">SUM(I558:L558)</f>
        <v>704830</v>
      </c>
      <c r="N558" s="15" t="n">
        <f aca="false">IF(ISNUMBER(D558),D558-M558,"")</f>
        <v>0</v>
      </c>
      <c r="O558" s="15" t="n">
        <f aca="false">SUM(E558:H558)</f>
        <v>100</v>
      </c>
    </row>
    <row r="559" s="12" customFormat="true" ht="15" hidden="false" customHeight="false" outlineLevel="0" collapsed="false">
      <c r="A559" s="12" t="n">
        <v>2015</v>
      </c>
      <c r="B559" s="13" t="s">
        <v>161</v>
      </c>
      <c r="C559" s="18" t="s">
        <v>31</v>
      </c>
      <c r="D559" s="19" t="n">
        <v>9545929</v>
      </c>
      <c r="E559" s="17" t="n">
        <v>57</v>
      </c>
      <c r="F559" s="17" t="n">
        <v>43</v>
      </c>
      <c r="G559" s="17" t="n">
        <v>0</v>
      </c>
      <c r="H559" s="17" t="n">
        <v>0</v>
      </c>
      <c r="I559" s="15" t="n">
        <f aca="false">IF(ISNUMBER($D559),IF(ISNUMBER(E559),$D559*E559/100,""),"")</f>
        <v>5441179.53</v>
      </c>
      <c r="J559" s="15" t="n">
        <f aca="false">IF(ISNUMBER($D559),IF(ISNUMBER(F559),$D559*F559/100,""),"")</f>
        <v>4104749.47</v>
      </c>
      <c r="K559" s="15" t="n">
        <f aca="false">IF(ISNUMBER($D559),IF(ISNUMBER(G559),$D559*G559/100,""),"")</f>
        <v>0</v>
      </c>
      <c r="L559" s="15" t="n">
        <f aca="false">IF(ISNUMBER($D559),IF(ISNUMBER(H559),$D559*H559/100,""),"")</f>
        <v>0</v>
      </c>
      <c r="M559" s="15" t="n">
        <f aca="false">SUM(I559:L559)</f>
        <v>9545929</v>
      </c>
      <c r="N559" s="15" t="n">
        <f aca="false">IF(ISNUMBER(D559),D559-M559,"")</f>
        <v>0</v>
      </c>
      <c r="O559" s="15" t="n">
        <f aca="false">SUM(E559:H559)</f>
        <v>100</v>
      </c>
    </row>
    <row r="560" s="12" customFormat="true" ht="15" hidden="false" customHeight="false" outlineLevel="0" collapsed="false">
      <c r="A560" s="12" t="n">
        <v>2015</v>
      </c>
      <c r="B560" s="13" t="s">
        <v>161</v>
      </c>
      <c r="C560" s="14" t="s">
        <v>162</v>
      </c>
      <c r="D560" s="19" t="n">
        <v>3216507</v>
      </c>
      <c r="E560" s="17" t="n">
        <v>100</v>
      </c>
      <c r="F560" s="17" t="n">
        <v>0</v>
      </c>
      <c r="G560" s="17" t="n">
        <v>0</v>
      </c>
      <c r="H560" s="17" t="n">
        <v>0</v>
      </c>
      <c r="I560" s="15" t="n">
        <f aca="false">IF(ISNUMBER($D560),IF(ISNUMBER(E560),$D560*E560/100,""),"")</f>
        <v>3216507</v>
      </c>
      <c r="J560" s="15" t="n">
        <f aca="false">IF(ISNUMBER($D560),IF(ISNUMBER(F560),$D560*F560/100,""),"")</f>
        <v>0</v>
      </c>
      <c r="K560" s="15" t="n">
        <f aca="false">IF(ISNUMBER($D560),IF(ISNUMBER(G560),$D560*G560/100,""),"")</f>
        <v>0</v>
      </c>
      <c r="L560" s="15" t="n">
        <f aca="false">IF(ISNUMBER($D560),IF(ISNUMBER(H560),$D560*H560/100,""),"")</f>
        <v>0</v>
      </c>
      <c r="M560" s="15" t="n">
        <f aca="false">SUM(I560:L560)</f>
        <v>3216507</v>
      </c>
      <c r="N560" s="15" t="n">
        <f aca="false">IF(ISNUMBER(D560),D560-M560,"")</f>
        <v>0</v>
      </c>
      <c r="O560" s="15" t="n">
        <f aca="false">SUM(E560:H560)</f>
        <v>100</v>
      </c>
    </row>
    <row r="561" s="12" customFormat="true" ht="15" hidden="false" customHeight="false" outlineLevel="0" collapsed="false">
      <c r="A561" s="12" t="n">
        <v>2015</v>
      </c>
      <c r="B561" s="13" t="s">
        <v>161</v>
      </c>
      <c r="C561" s="14" t="s">
        <v>163</v>
      </c>
      <c r="D561" s="19" t="n">
        <v>1086954</v>
      </c>
      <c r="E561" s="17" t="n">
        <v>87</v>
      </c>
      <c r="F561" s="17" t="n">
        <v>13</v>
      </c>
      <c r="G561" s="17" t="n">
        <v>0</v>
      </c>
      <c r="H561" s="17" t="n">
        <v>0</v>
      </c>
      <c r="I561" s="15" t="n">
        <f aca="false">IF(ISNUMBER($D561),IF(ISNUMBER(E561),$D561*E561/100,""),"")</f>
        <v>945649.98</v>
      </c>
      <c r="J561" s="15" t="n">
        <f aca="false">IF(ISNUMBER($D561),IF(ISNUMBER(F561),$D561*F561/100,""),"")</f>
        <v>141304.02</v>
      </c>
      <c r="K561" s="15" t="n">
        <f aca="false">IF(ISNUMBER($D561),IF(ISNUMBER(G561),$D561*G561/100,""),"")</f>
        <v>0</v>
      </c>
      <c r="L561" s="15" t="n">
        <f aca="false">IF(ISNUMBER($D561),IF(ISNUMBER(H561),$D561*H561/100,""),"")</f>
        <v>0</v>
      </c>
      <c r="M561" s="15" t="n">
        <f aca="false">SUM(I561:L561)</f>
        <v>1086954</v>
      </c>
      <c r="N561" s="15" t="n">
        <f aca="false">IF(ISNUMBER(D561),D561-M561,"")</f>
        <v>0</v>
      </c>
      <c r="O561" s="15" t="n">
        <f aca="false">SUM(E561:H561)</f>
        <v>100</v>
      </c>
    </row>
    <row r="562" s="12" customFormat="true" ht="15" hidden="false" customHeight="false" outlineLevel="0" collapsed="false">
      <c r="A562" s="12" t="n">
        <v>2015</v>
      </c>
      <c r="B562" s="13" t="s">
        <v>161</v>
      </c>
      <c r="C562" s="14" t="s">
        <v>164</v>
      </c>
      <c r="D562" s="19" t="n">
        <v>1564156</v>
      </c>
      <c r="E562" s="17" t="n">
        <v>100</v>
      </c>
      <c r="F562" s="17" t="n">
        <v>0</v>
      </c>
      <c r="G562" s="17" t="n">
        <v>0</v>
      </c>
      <c r="H562" s="17" t="n">
        <v>0</v>
      </c>
      <c r="I562" s="15" t="n">
        <f aca="false">IF(ISNUMBER($D562),IF(ISNUMBER(E562),$D562*E562/100,""),"")</f>
        <v>1564156</v>
      </c>
      <c r="J562" s="15" t="n">
        <f aca="false">IF(ISNUMBER($D562),IF(ISNUMBER(F562),$D562*F562/100,""),"")</f>
        <v>0</v>
      </c>
      <c r="K562" s="15" t="n">
        <f aca="false">IF(ISNUMBER($D562),IF(ISNUMBER(G562),$D562*G562/100,""),"")</f>
        <v>0</v>
      </c>
      <c r="L562" s="15" t="n">
        <f aca="false">IF(ISNUMBER($D562),IF(ISNUMBER(H562),$D562*H562/100,""),"")</f>
        <v>0</v>
      </c>
      <c r="M562" s="15" t="n">
        <f aca="false">SUM(I562:L562)</f>
        <v>1564156</v>
      </c>
      <c r="N562" s="15" t="n">
        <f aca="false">IF(ISNUMBER(D562),D562-M562,"")</f>
        <v>0</v>
      </c>
      <c r="O562" s="15" t="n">
        <f aca="false">SUM(E562:H562)</f>
        <v>100</v>
      </c>
    </row>
    <row r="563" s="12" customFormat="true" ht="15" hidden="false" customHeight="false" outlineLevel="0" collapsed="false">
      <c r="A563" s="12" t="n">
        <v>2015</v>
      </c>
      <c r="B563" s="13" t="s">
        <v>161</v>
      </c>
      <c r="C563" s="14" t="s">
        <v>40</v>
      </c>
      <c r="D563" s="19" t="n">
        <v>2639099</v>
      </c>
      <c r="E563" s="17" t="n">
        <v>79</v>
      </c>
      <c r="F563" s="17" t="n">
        <v>21</v>
      </c>
      <c r="G563" s="17" t="n">
        <v>0</v>
      </c>
      <c r="H563" s="17" t="n">
        <v>0</v>
      </c>
      <c r="I563" s="15" t="n">
        <f aca="false">IF(ISNUMBER($D563),IF(ISNUMBER(E563),$D563*E563/100,""),"")</f>
        <v>2084888.21</v>
      </c>
      <c r="J563" s="15" t="n">
        <f aca="false">IF(ISNUMBER($D563),IF(ISNUMBER(F563),$D563*F563/100,""),"")</f>
        <v>554210.79</v>
      </c>
      <c r="K563" s="15" t="n">
        <f aca="false">IF(ISNUMBER($D563),IF(ISNUMBER(G563),$D563*G563/100,""),"")</f>
        <v>0</v>
      </c>
      <c r="L563" s="15" t="n">
        <f aca="false">IF(ISNUMBER($D563),IF(ISNUMBER(H563),$D563*H563/100,""),"")</f>
        <v>0</v>
      </c>
      <c r="M563" s="15" t="n">
        <f aca="false">SUM(I563:L563)</f>
        <v>2639099</v>
      </c>
      <c r="N563" s="15" t="n">
        <f aca="false">IF(ISNUMBER(D563),D563-M563,"")</f>
        <v>0</v>
      </c>
      <c r="O563" s="15" t="n">
        <f aca="false">SUM(E563:H563)</f>
        <v>100</v>
      </c>
    </row>
    <row r="564" s="12" customFormat="true" ht="15" hidden="false" customHeight="false" outlineLevel="0" collapsed="false">
      <c r="A564" s="12" t="n">
        <v>2015</v>
      </c>
      <c r="B564" s="13" t="s">
        <v>161</v>
      </c>
      <c r="C564" s="14" t="s">
        <v>41</v>
      </c>
      <c r="D564" s="19" t="n">
        <v>666982</v>
      </c>
      <c r="E564" s="17" t="n">
        <v>100</v>
      </c>
      <c r="F564" s="17" t="n">
        <v>0</v>
      </c>
      <c r="G564" s="17" t="n">
        <v>0</v>
      </c>
      <c r="H564" s="17" t="n">
        <v>0</v>
      </c>
      <c r="I564" s="15" t="n">
        <f aca="false">IF(ISNUMBER($D564),IF(ISNUMBER(E564),$D564*E564/100,""),"")</f>
        <v>666982</v>
      </c>
      <c r="J564" s="15" t="n">
        <f aca="false">IF(ISNUMBER($D564),IF(ISNUMBER(F564),$D564*F564/100,""),"")</f>
        <v>0</v>
      </c>
      <c r="K564" s="15" t="n">
        <f aca="false">IF(ISNUMBER($D564),IF(ISNUMBER(G564),$D564*G564/100,""),"")</f>
        <v>0</v>
      </c>
      <c r="L564" s="15" t="n">
        <f aca="false">IF(ISNUMBER($D564),IF(ISNUMBER(H564),$D564*H564/100,""),"")</f>
        <v>0</v>
      </c>
      <c r="M564" s="15" t="n">
        <f aca="false">SUM(I564:L564)</f>
        <v>666982</v>
      </c>
      <c r="N564" s="15" t="n">
        <f aca="false">IF(ISNUMBER(D564),D564-M564,"")</f>
        <v>0</v>
      </c>
      <c r="O564" s="15" t="n">
        <f aca="false">SUM(E564:H564)</f>
        <v>100</v>
      </c>
    </row>
    <row r="565" s="12" customFormat="true" ht="15" hidden="false" customHeight="false" outlineLevel="0" collapsed="false">
      <c r="A565" s="12" t="n">
        <v>2015</v>
      </c>
      <c r="B565" s="13" t="s">
        <v>161</v>
      </c>
      <c r="C565" s="18" t="s">
        <v>25</v>
      </c>
      <c r="D565" s="19" t="n">
        <v>560887</v>
      </c>
      <c r="E565" s="17" t="n">
        <v>46</v>
      </c>
      <c r="F565" s="17" t="n">
        <v>54</v>
      </c>
      <c r="G565" s="17" t="n">
        <v>0</v>
      </c>
      <c r="H565" s="17" t="n">
        <v>0</v>
      </c>
      <c r="I565" s="15" t="n">
        <f aca="false">IF(ISNUMBER($D565),IF(ISNUMBER(E565),$D565*E565/100,""),"")</f>
        <v>258008.02</v>
      </c>
      <c r="J565" s="15" t="n">
        <f aca="false">IF(ISNUMBER($D565),IF(ISNUMBER(F565),$D565*F565/100,""),"")</f>
        <v>302878.98</v>
      </c>
      <c r="K565" s="15" t="n">
        <f aca="false">IF(ISNUMBER($D565),IF(ISNUMBER(G565),$D565*G565/100,""),"")</f>
        <v>0</v>
      </c>
      <c r="L565" s="15" t="n">
        <f aca="false">IF(ISNUMBER($D565),IF(ISNUMBER(H565),$D565*H565/100,""),"")</f>
        <v>0</v>
      </c>
      <c r="M565" s="15" t="n">
        <f aca="false">SUM(I565:L565)</f>
        <v>560887</v>
      </c>
      <c r="N565" s="15" t="n">
        <f aca="false">IF(ISNUMBER(D565),D565-M565,"")</f>
        <v>0</v>
      </c>
      <c r="O565" s="15" t="n">
        <f aca="false">SUM(E565:H565)</f>
        <v>100</v>
      </c>
    </row>
    <row r="566" s="12" customFormat="true" ht="15" hidden="false" customHeight="false" outlineLevel="0" collapsed="false">
      <c r="A566" s="12" t="n">
        <v>2015</v>
      </c>
      <c r="B566" s="13" t="s">
        <v>161</v>
      </c>
      <c r="C566" s="18" t="s">
        <v>35</v>
      </c>
      <c r="D566" s="19" t="n">
        <v>2746077</v>
      </c>
      <c r="E566" s="17" t="n">
        <v>92</v>
      </c>
      <c r="F566" s="17" t="n">
        <v>8</v>
      </c>
      <c r="G566" s="17" t="n">
        <v>0</v>
      </c>
      <c r="H566" s="17" t="n">
        <v>0</v>
      </c>
      <c r="I566" s="15" t="n">
        <f aca="false">IF(ISNUMBER($D566),IF(ISNUMBER(E566),$D566*E566/100,""),"")</f>
        <v>2526390.84</v>
      </c>
      <c r="J566" s="15" t="n">
        <f aca="false">IF(ISNUMBER($D566),IF(ISNUMBER(F566),$D566*F566/100,""),"")</f>
        <v>219686.16</v>
      </c>
      <c r="K566" s="15" t="n">
        <f aca="false">IF(ISNUMBER($D566),IF(ISNUMBER(G566),$D566*G566/100,""),"")</f>
        <v>0</v>
      </c>
      <c r="L566" s="15" t="n">
        <f aca="false">IF(ISNUMBER($D566),IF(ISNUMBER(H566),$D566*H566/100,""),"")</f>
        <v>0</v>
      </c>
      <c r="M566" s="15" t="n">
        <f aca="false">SUM(I566:L566)</f>
        <v>2746077</v>
      </c>
      <c r="N566" s="15" t="n">
        <f aca="false">IF(ISNUMBER(D566),D566-M566,"")</f>
        <v>0</v>
      </c>
      <c r="O566" s="15" t="n">
        <f aca="false">SUM(E566:H566)</f>
        <v>100</v>
      </c>
    </row>
    <row r="567" s="12" customFormat="true" ht="15" hidden="false" customHeight="false" outlineLevel="0" collapsed="false">
      <c r="A567" s="12" t="n">
        <v>2015</v>
      </c>
      <c r="B567" s="13" t="s">
        <v>161</v>
      </c>
      <c r="C567" s="14" t="s">
        <v>52</v>
      </c>
      <c r="D567" s="19" t="n">
        <v>0</v>
      </c>
      <c r="E567" s="17" t="n">
        <v>0</v>
      </c>
      <c r="F567" s="17" t="n">
        <v>0</v>
      </c>
      <c r="G567" s="17" t="n">
        <v>0</v>
      </c>
      <c r="H567" s="17" t="n">
        <v>0</v>
      </c>
      <c r="I567" s="15" t="n">
        <f aca="false">IF(ISNUMBER($D567),IF(ISNUMBER(E567),$D567*E567/100,""),"")</f>
        <v>0</v>
      </c>
      <c r="J567" s="15" t="n">
        <f aca="false">IF(ISNUMBER($D567),IF(ISNUMBER(F567),$D567*F567/100,""),"")</f>
        <v>0</v>
      </c>
      <c r="K567" s="15" t="n">
        <f aca="false">IF(ISNUMBER($D567),IF(ISNUMBER(G567),$D567*G567/100,""),"")</f>
        <v>0</v>
      </c>
      <c r="L567" s="15" t="n">
        <f aca="false">IF(ISNUMBER($D567),IF(ISNUMBER(H567),$D567*H567/100,""),"")</f>
        <v>0</v>
      </c>
      <c r="M567" s="15" t="n">
        <f aca="false">SUM(I567:L567)</f>
        <v>0</v>
      </c>
      <c r="N567" s="15" t="n">
        <f aca="false">IF(ISNUMBER(D567),D567-M567,"")</f>
        <v>0</v>
      </c>
      <c r="O567" s="15" t="n">
        <f aca="false">SUM(E567:H567)</f>
        <v>0</v>
      </c>
    </row>
    <row r="568" s="12" customFormat="true" ht="15" hidden="false" customHeight="false" outlineLevel="0" collapsed="false">
      <c r="A568" s="12" t="n">
        <v>2016</v>
      </c>
      <c r="B568" s="13" t="s">
        <v>161</v>
      </c>
      <c r="C568" s="18" t="s">
        <v>31</v>
      </c>
      <c r="D568" s="19" t="n">
        <v>6281991</v>
      </c>
      <c r="E568" s="17" t="n">
        <v>34.63</v>
      </c>
      <c r="F568" s="17" t="n">
        <v>65.37</v>
      </c>
      <c r="G568" s="17" t="n">
        <v>0</v>
      </c>
      <c r="H568" s="17" t="n">
        <v>0</v>
      </c>
      <c r="I568" s="15" t="n">
        <f aca="false">IF(ISNUMBER($D568),IF(ISNUMBER(E568),$D568*E568/100,""),"")</f>
        <v>2175453.4833</v>
      </c>
      <c r="J568" s="15" t="n">
        <f aca="false">IF(ISNUMBER($D568),IF(ISNUMBER(F568),$D568*F568/100,""),"")</f>
        <v>4106537.5167</v>
      </c>
      <c r="K568" s="15" t="n">
        <f aca="false">IF(ISNUMBER($D568),IF(ISNUMBER(G568),$D568*G568/100,""),"")</f>
        <v>0</v>
      </c>
      <c r="L568" s="15" t="n">
        <f aca="false">IF(ISNUMBER($D568),IF(ISNUMBER(H568),$D568*H568/100,""),"")</f>
        <v>0</v>
      </c>
      <c r="M568" s="15" t="n">
        <f aca="false">SUM(I568:L568)</f>
        <v>6281991</v>
      </c>
      <c r="N568" s="15" t="n">
        <f aca="false">IF(ISNUMBER(D568),D568-M568,"")</f>
        <v>0</v>
      </c>
      <c r="O568" s="15" t="n">
        <f aca="false">SUM(E568:H568)</f>
        <v>100</v>
      </c>
    </row>
    <row r="569" s="12" customFormat="true" ht="15" hidden="false" customHeight="false" outlineLevel="0" collapsed="false">
      <c r="A569" s="12" t="n">
        <v>2016</v>
      </c>
      <c r="B569" s="13" t="s">
        <v>161</v>
      </c>
      <c r="C569" s="14" t="s">
        <v>32</v>
      </c>
      <c r="D569" s="19" t="n">
        <v>1118980</v>
      </c>
      <c r="E569" s="17" t="n">
        <v>100</v>
      </c>
      <c r="F569" s="17" t="n">
        <v>0</v>
      </c>
      <c r="G569" s="17" t="n">
        <v>0</v>
      </c>
      <c r="H569" s="17" t="n">
        <v>0</v>
      </c>
      <c r="I569" s="15" t="n">
        <f aca="false">IF(ISNUMBER($D569),IF(ISNUMBER(E569),$D569*E569/100,""),"")</f>
        <v>1118980</v>
      </c>
      <c r="J569" s="15" t="n">
        <f aca="false">IF(ISNUMBER($D569),IF(ISNUMBER(F569),$D569*F569/100,""),"")</f>
        <v>0</v>
      </c>
      <c r="K569" s="15" t="n">
        <f aca="false">IF(ISNUMBER($D569),IF(ISNUMBER(G569),$D569*G569/100,""),"")</f>
        <v>0</v>
      </c>
      <c r="L569" s="15" t="n">
        <f aca="false">IF(ISNUMBER($D569),IF(ISNUMBER(H569),$D569*H569/100,""),"")</f>
        <v>0</v>
      </c>
      <c r="M569" s="15" t="n">
        <f aca="false">SUM(I569:L569)</f>
        <v>1118980</v>
      </c>
      <c r="N569" s="15" t="n">
        <f aca="false">IF(ISNUMBER(D569),D569-M569,"")</f>
        <v>0</v>
      </c>
      <c r="O569" s="15" t="n">
        <f aca="false">SUM(E569:H569)</f>
        <v>100</v>
      </c>
    </row>
    <row r="570" s="12" customFormat="true" ht="15" hidden="false" customHeight="false" outlineLevel="0" collapsed="false">
      <c r="A570" s="12" t="n">
        <v>2016</v>
      </c>
      <c r="B570" s="13" t="s">
        <v>161</v>
      </c>
      <c r="C570" s="14" t="s">
        <v>40</v>
      </c>
      <c r="D570" s="19" t="n">
        <v>5440139</v>
      </c>
      <c r="E570" s="17" t="n">
        <v>58.56</v>
      </c>
      <c r="F570" s="17" t="n">
        <v>41.44</v>
      </c>
      <c r="G570" s="17" t="n">
        <v>0</v>
      </c>
      <c r="H570" s="17" t="n">
        <v>0</v>
      </c>
      <c r="I570" s="15" t="n">
        <f aca="false">IF(ISNUMBER($D570),IF(ISNUMBER(E570),$D570*E570/100,""),"")</f>
        <v>3185745.3984</v>
      </c>
      <c r="J570" s="15" t="n">
        <f aca="false">IF(ISNUMBER($D570),IF(ISNUMBER(F570),$D570*F570/100,""),"")</f>
        <v>2254393.6016</v>
      </c>
      <c r="K570" s="15" t="n">
        <f aca="false">IF(ISNUMBER($D570),IF(ISNUMBER(G570),$D570*G570/100,""),"")</f>
        <v>0</v>
      </c>
      <c r="L570" s="15" t="n">
        <f aca="false">IF(ISNUMBER($D570),IF(ISNUMBER(H570),$D570*H570/100,""),"")</f>
        <v>0</v>
      </c>
      <c r="M570" s="15" t="n">
        <f aca="false">SUM(I570:L570)</f>
        <v>5440139</v>
      </c>
      <c r="N570" s="15" t="n">
        <f aca="false">IF(ISNUMBER(D570),D570-M570,"")</f>
        <v>0</v>
      </c>
      <c r="O570" s="15" t="n">
        <f aca="false">SUM(E570:H570)</f>
        <v>100</v>
      </c>
    </row>
    <row r="571" s="12" customFormat="true" ht="15" hidden="false" customHeight="false" outlineLevel="0" collapsed="false">
      <c r="A571" s="12" t="n">
        <v>2016</v>
      </c>
      <c r="B571" s="13" t="s">
        <v>161</v>
      </c>
      <c r="C571" s="14" t="s">
        <v>86</v>
      </c>
      <c r="D571" s="19" t="s">
        <v>21</v>
      </c>
      <c r="E571" s="17" t="s">
        <v>21</v>
      </c>
      <c r="F571" s="17" t="s">
        <v>21</v>
      </c>
      <c r="G571" s="17" t="s">
        <v>21</v>
      </c>
      <c r="H571" s="17" t="s">
        <v>21</v>
      </c>
      <c r="I571" s="15" t="str">
        <f aca="false">IF(ISNUMBER($D571),IF(ISNUMBER(E571),$D571*E571/100,""),"")</f>
        <v/>
      </c>
      <c r="J571" s="15" t="str">
        <f aca="false">IF(ISNUMBER($D571),IF(ISNUMBER(F571),$D571*F571/100,""),"")</f>
        <v/>
      </c>
      <c r="K571" s="15" t="str">
        <f aca="false">IF(ISNUMBER($D571),IF(ISNUMBER(G571),$D571*G571/100,""),"")</f>
        <v/>
      </c>
      <c r="L571" s="15" t="str">
        <f aca="false">IF(ISNUMBER($D571),IF(ISNUMBER(H571),$D571*H571/100,""),"")</f>
        <v/>
      </c>
      <c r="M571" s="15" t="n">
        <f aca="false">SUM(I571:L571)</f>
        <v>0</v>
      </c>
      <c r="N571" s="15" t="str">
        <f aca="false">IF(ISNUMBER(D571),D571-M571,"")</f>
        <v/>
      </c>
      <c r="O571" s="15"/>
    </row>
    <row r="572" s="12" customFormat="true" ht="15" hidden="false" customHeight="false" outlineLevel="0" collapsed="false">
      <c r="A572" s="12" t="n">
        <v>2016</v>
      </c>
      <c r="B572" s="13" t="s">
        <v>161</v>
      </c>
      <c r="C572" s="14" t="s">
        <v>41</v>
      </c>
      <c r="D572" s="19" t="n">
        <v>25975</v>
      </c>
      <c r="E572" s="17" t="n">
        <v>0</v>
      </c>
      <c r="F572" s="17" t="n">
        <v>100</v>
      </c>
      <c r="G572" s="17" t="n">
        <v>0</v>
      </c>
      <c r="H572" s="17" t="n">
        <v>0</v>
      </c>
      <c r="I572" s="15" t="n">
        <f aca="false">IF(ISNUMBER($D572),IF(ISNUMBER(E572),$D572*E572/100,""),"")</f>
        <v>0</v>
      </c>
      <c r="J572" s="15" t="n">
        <f aca="false">IF(ISNUMBER($D572),IF(ISNUMBER(F572),$D572*F572/100,""),"")</f>
        <v>25975</v>
      </c>
      <c r="K572" s="15" t="n">
        <f aca="false">IF(ISNUMBER($D572),IF(ISNUMBER(G572),$D572*G572/100,""),"")</f>
        <v>0</v>
      </c>
      <c r="L572" s="15" t="n">
        <f aca="false">IF(ISNUMBER($D572),IF(ISNUMBER(H572),$D572*H572/100,""),"")</f>
        <v>0</v>
      </c>
      <c r="M572" s="15" t="n">
        <f aca="false">SUM(I572:L572)</f>
        <v>25975</v>
      </c>
      <c r="N572" s="15" t="n">
        <f aca="false">IF(ISNUMBER(D572),D572-M572,"")</f>
        <v>0</v>
      </c>
      <c r="O572" s="15" t="n">
        <f aca="false">SUM(E572:H572)</f>
        <v>100</v>
      </c>
    </row>
    <row r="573" s="12" customFormat="true" ht="15" hidden="false" customHeight="false" outlineLevel="0" collapsed="false">
      <c r="A573" s="12" t="n">
        <v>2016</v>
      </c>
      <c r="B573" s="13" t="s">
        <v>161</v>
      </c>
      <c r="C573" s="18" t="s">
        <v>25</v>
      </c>
      <c r="D573" s="19" t="n">
        <v>1858553</v>
      </c>
      <c r="E573" s="17" t="n">
        <v>66.62</v>
      </c>
      <c r="F573" s="17" t="n">
        <v>33.38</v>
      </c>
      <c r="G573" s="17" t="n">
        <v>0</v>
      </c>
      <c r="H573" s="17" t="n">
        <v>0</v>
      </c>
      <c r="I573" s="15" t="n">
        <f aca="false">IF(ISNUMBER($D573),IF(ISNUMBER(E573),$D573*E573/100,""),"")</f>
        <v>1238168.0086</v>
      </c>
      <c r="J573" s="15" t="n">
        <f aca="false">IF(ISNUMBER($D573),IF(ISNUMBER(F573),$D573*F573/100,""),"")</f>
        <v>620384.9914</v>
      </c>
      <c r="K573" s="15" t="n">
        <f aca="false">IF(ISNUMBER($D573),IF(ISNUMBER(G573),$D573*G573/100,""),"")</f>
        <v>0</v>
      </c>
      <c r="L573" s="15" t="n">
        <f aca="false">IF(ISNUMBER($D573),IF(ISNUMBER(H573),$D573*H573/100,""),"")</f>
        <v>0</v>
      </c>
      <c r="M573" s="15" t="n">
        <f aca="false">SUM(I573:L573)</f>
        <v>1858553</v>
      </c>
      <c r="N573" s="15" t="n">
        <f aca="false">IF(ISNUMBER(D573),D573-M573,"")</f>
        <v>0</v>
      </c>
      <c r="O573" s="15" t="n">
        <f aca="false">SUM(E573:H573)</f>
        <v>100</v>
      </c>
    </row>
    <row r="574" s="12" customFormat="true" ht="15" hidden="false" customHeight="false" outlineLevel="0" collapsed="false">
      <c r="A574" s="12" t="n">
        <v>2016</v>
      </c>
      <c r="B574" s="13" t="s">
        <v>161</v>
      </c>
      <c r="C574" s="18" t="s">
        <v>35</v>
      </c>
      <c r="D574" s="19" t="n">
        <v>3034762</v>
      </c>
      <c r="E574" s="17" t="n">
        <v>81.89</v>
      </c>
      <c r="F574" s="17" t="n">
        <v>18.11</v>
      </c>
      <c r="G574" s="17" t="n">
        <v>0</v>
      </c>
      <c r="H574" s="17" t="n">
        <v>0</v>
      </c>
      <c r="I574" s="15" t="n">
        <f aca="false">IF(ISNUMBER($D574),IF(ISNUMBER(E574),$D574*E574/100,""),"")</f>
        <v>2485166.6018</v>
      </c>
      <c r="J574" s="15" t="n">
        <f aca="false">IF(ISNUMBER($D574),IF(ISNUMBER(F574),$D574*F574/100,""),"")</f>
        <v>549595.3982</v>
      </c>
      <c r="K574" s="15" t="n">
        <f aca="false">IF(ISNUMBER($D574),IF(ISNUMBER(G574),$D574*G574/100,""),"")</f>
        <v>0</v>
      </c>
      <c r="L574" s="15" t="n">
        <f aca="false">IF(ISNUMBER($D574),IF(ISNUMBER(H574),$D574*H574/100,""),"")</f>
        <v>0</v>
      </c>
      <c r="M574" s="15" t="n">
        <f aca="false">SUM(I574:L574)</f>
        <v>3034762</v>
      </c>
      <c r="N574" s="15" t="n">
        <f aca="false">IF(ISNUMBER(D574),D574-M574,"")</f>
        <v>0</v>
      </c>
      <c r="O574" s="15" t="n">
        <f aca="false">SUM(E574:H574)</f>
        <v>100</v>
      </c>
    </row>
    <row r="575" s="12" customFormat="true" ht="15" hidden="false" customHeight="false" outlineLevel="0" collapsed="false">
      <c r="A575" s="12" t="n">
        <v>2016</v>
      </c>
      <c r="B575" s="13" t="s">
        <v>161</v>
      </c>
      <c r="C575" s="14" t="s">
        <v>68</v>
      </c>
      <c r="D575" s="19" t="n">
        <v>1509949</v>
      </c>
      <c r="E575" s="17" t="n">
        <v>100</v>
      </c>
      <c r="F575" s="17" t="n">
        <v>0</v>
      </c>
      <c r="G575" s="17" t="n">
        <v>0</v>
      </c>
      <c r="H575" s="17" t="n">
        <v>0</v>
      </c>
      <c r="I575" s="15" t="n">
        <f aca="false">IF(ISNUMBER($D575),IF(ISNUMBER(E575),$D575*E575/100,""),"")</f>
        <v>1509949</v>
      </c>
      <c r="J575" s="15" t="n">
        <f aca="false">IF(ISNUMBER($D575),IF(ISNUMBER(F575),$D575*F575/100,""),"")</f>
        <v>0</v>
      </c>
      <c r="K575" s="15" t="n">
        <f aca="false">IF(ISNUMBER($D575),IF(ISNUMBER(G575),$D575*G575/100,""),"")</f>
        <v>0</v>
      </c>
      <c r="L575" s="15" t="n">
        <f aca="false">IF(ISNUMBER($D575),IF(ISNUMBER(H575),$D575*H575/100,""),"")</f>
        <v>0</v>
      </c>
      <c r="M575" s="15" t="n">
        <f aca="false">SUM(I575:L575)</f>
        <v>1509949</v>
      </c>
      <c r="N575" s="15" t="n">
        <f aca="false">IF(ISNUMBER(D575),D575-M575,"")</f>
        <v>0</v>
      </c>
      <c r="O575" s="15" t="n">
        <f aca="false">SUM(E575:H575)</f>
        <v>100</v>
      </c>
    </row>
    <row r="576" s="12" customFormat="true" ht="15" hidden="false" customHeight="false" outlineLevel="0" collapsed="false">
      <c r="A576" s="12" t="n">
        <v>2016</v>
      </c>
      <c r="B576" s="13" t="s">
        <v>161</v>
      </c>
      <c r="C576" s="14" t="s">
        <v>44</v>
      </c>
      <c r="D576" s="19" t="s">
        <v>21</v>
      </c>
      <c r="E576" s="17" t="s">
        <v>21</v>
      </c>
      <c r="F576" s="17" t="s">
        <v>21</v>
      </c>
      <c r="G576" s="17" t="s">
        <v>21</v>
      </c>
      <c r="H576" s="17" t="s">
        <v>21</v>
      </c>
      <c r="I576" s="15" t="str">
        <f aca="false">IF(ISNUMBER($D576),IF(ISNUMBER(E576),$D576*E576/100,""),"")</f>
        <v/>
      </c>
      <c r="J576" s="15" t="str">
        <f aca="false">IF(ISNUMBER($D576),IF(ISNUMBER(F576),$D576*F576/100,""),"")</f>
        <v/>
      </c>
      <c r="K576" s="15" t="str">
        <f aca="false">IF(ISNUMBER($D576),IF(ISNUMBER(G576),$D576*G576/100,""),"")</f>
        <v/>
      </c>
      <c r="L576" s="15" t="str">
        <f aca="false">IF(ISNUMBER($D576),IF(ISNUMBER(H576),$D576*H576/100,""),"")</f>
        <v/>
      </c>
      <c r="M576" s="15" t="n">
        <f aca="false">SUM(I576:L576)</f>
        <v>0</v>
      </c>
      <c r="N576" s="15" t="str">
        <f aca="false">IF(ISNUMBER(D576),D576-M576,"")</f>
        <v/>
      </c>
      <c r="O576" s="15"/>
    </row>
    <row r="577" s="12" customFormat="true" ht="15" hidden="false" customHeight="false" outlineLevel="0" collapsed="false">
      <c r="A577" s="12" t="n">
        <v>2017</v>
      </c>
      <c r="B577" s="13" t="s">
        <v>161</v>
      </c>
      <c r="C577" s="18" t="s">
        <v>38</v>
      </c>
      <c r="D577" s="19" t="n">
        <v>16754814</v>
      </c>
      <c r="E577" s="17" t="n">
        <v>64.19</v>
      </c>
      <c r="F577" s="17" t="n">
        <v>35.81</v>
      </c>
      <c r="G577" s="16" t="s">
        <v>21</v>
      </c>
      <c r="H577" s="16" t="s">
        <v>21</v>
      </c>
      <c r="I577" s="15" t="n">
        <f aca="false">IF(ISNUMBER($D577),IF(ISNUMBER(F577),$D577*F577/100,""),"")</f>
        <v>5999898.8934</v>
      </c>
      <c r="J577" s="15" t="n">
        <f aca="false">IF(ISNUMBER($D577),IF(ISNUMBER(E577),$D577*E577/100,""),"")</f>
        <v>10754915.1066</v>
      </c>
      <c r="K577" s="15" t="str">
        <f aca="false">IF(ISNUMBER($D577),IF(ISNUMBER(G577),$D577*G577/100,""),"")</f>
        <v/>
      </c>
      <c r="L577" s="15" t="str">
        <f aca="false">IF(ISNUMBER($D577),IF(ISNUMBER(H577),$D577*H577/100,""),"")</f>
        <v/>
      </c>
      <c r="M577" s="15" t="n">
        <f aca="false">SUM(I577:L577)</f>
        <v>16754814</v>
      </c>
      <c r="N577" s="15" t="n">
        <f aca="false">IF(ISNUMBER(D577),D577-M577,"")</f>
        <v>0</v>
      </c>
      <c r="O577" s="15" t="n">
        <f aca="false">SUM(E577:H577)</f>
        <v>100</v>
      </c>
    </row>
    <row r="578" s="12" customFormat="true" ht="15" hidden="false" customHeight="false" outlineLevel="0" collapsed="false">
      <c r="A578" s="12" t="n">
        <v>2017</v>
      </c>
      <c r="B578" s="13" t="s">
        <v>161</v>
      </c>
      <c r="C578" s="18" t="s">
        <v>32</v>
      </c>
      <c r="D578" s="19" t="n">
        <v>2834725</v>
      </c>
      <c r="E578" s="17" t="n">
        <v>68.25</v>
      </c>
      <c r="F578" s="17" t="n">
        <v>31.75</v>
      </c>
      <c r="G578" s="16" t="s">
        <v>21</v>
      </c>
      <c r="H578" s="16" t="s">
        <v>21</v>
      </c>
      <c r="I578" s="15" t="n">
        <f aca="false">IF(ISNUMBER($D578),IF(ISNUMBER(F578),$D578*F578/100,""),"")</f>
        <v>900025.1875</v>
      </c>
      <c r="J578" s="15" t="n">
        <f aca="false">IF(ISNUMBER($D578),IF(ISNUMBER(E578),$D578*E578/100,""),"")</f>
        <v>1934699.8125</v>
      </c>
      <c r="K578" s="15" t="str">
        <f aca="false">IF(ISNUMBER($D578),IF(ISNUMBER(G578),$D578*G578/100,""),"")</f>
        <v/>
      </c>
      <c r="L578" s="15" t="str">
        <f aca="false">IF(ISNUMBER($D578),IF(ISNUMBER(H578),$D578*H578/100,""),"")</f>
        <v/>
      </c>
      <c r="M578" s="15" t="n">
        <f aca="false">SUM(I578:L578)</f>
        <v>2834725</v>
      </c>
      <c r="N578" s="15" t="n">
        <f aca="false">IF(ISNUMBER(D578),D578-M578,"")</f>
        <v>0</v>
      </c>
      <c r="O578" s="15" t="n">
        <f aca="false">SUM(E578:H578)</f>
        <v>100</v>
      </c>
    </row>
    <row r="579" s="12" customFormat="true" ht="15" hidden="false" customHeight="false" outlineLevel="0" collapsed="false">
      <c r="A579" s="12" t="n">
        <v>2017</v>
      </c>
      <c r="B579" s="13" t="s">
        <v>161</v>
      </c>
      <c r="C579" s="18" t="s">
        <v>40</v>
      </c>
      <c r="D579" s="19" t="n">
        <v>3063631</v>
      </c>
      <c r="E579" s="17" t="n">
        <v>51.04</v>
      </c>
      <c r="F579" s="17" t="n">
        <v>35.81</v>
      </c>
      <c r="G579" s="16" t="s">
        <v>21</v>
      </c>
      <c r="H579" s="16" t="s">
        <v>21</v>
      </c>
      <c r="I579" s="15" t="n">
        <f aca="false">IF(ISNUMBER($D579),IF(ISNUMBER(F579),$D579*F579/100,""),"")</f>
        <v>1097086.2611</v>
      </c>
      <c r="J579" s="15" t="n">
        <f aca="false">IF(ISNUMBER($D579),IF(ISNUMBER(E579),$D579*E579/100,""),"")</f>
        <v>1563677.2624</v>
      </c>
      <c r="K579" s="15" t="str">
        <f aca="false">IF(ISNUMBER($D579),IF(ISNUMBER(G579),$D579*G579/100,""),"")</f>
        <v/>
      </c>
      <c r="L579" s="15" t="str">
        <f aca="false">IF(ISNUMBER($D579),IF(ISNUMBER(H579),$D579*H579/100,""),"")</f>
        <v/>
      </c>
      <c r="M579" s="15" t="n">
        <f aca="false">SUM(I579:L579)</f>
        <v>2660763.5235</v>
      </c>
      <c r="N579" s="15" t="n">
        <f aca="false">IF(ISNUMBER(D579),D579-M579,"")</f>
        <v>402867.4765</v>
      </c>
      <c r="O579" s="15" t="n">
        <f aca="false">SUM(E579:H579)</f>
        <v>86.85</v>
      </c>
    </row>
    <row r="580" s="12" customFormat="true" ht="15" hidden="false" customHeight="false" outlineLevel="0" collapsed="false">
      <c r="A580" s="12" t="n">
        <v>2017</v>
      </c>
      <c r="B580" s="13" t="s">
        <v>161</v>
      </c>
      <c r="C580" s="18" t="s">
        <v>41</v>
      </c>
      <c r="D580" s="19" t="n">
        <v>2145788</v>
      </c>
      <c r="E580" s="17" t="n">
        <v>30.1</v>
      </c>
      <c r="F580" s="17" t="n">
        <v>69.9</v>
      </c>
      <c r="G580" s="16" t="s">
        <v>21</v>
      </c>
      <c r="H580" s="16" t="s">
        <v>21</v>
      </c>
      <c r="I580" s="15" t="n">
        <f aca="false">IF(ISNUMBER($D580),IF(ISNUMBER(F580),$D580*F580/100,""),"")</f>
        <v>1499905.812</v>
      </c>
      <c r="J580" s="15" t="n">
        <f aca="false">IF(ISNUMBER($D580),IF(ISNUMBER(E580),$D580*E580/100,""),"")</f>
        <v>645882.188</v>
      </c>
      <c r="K580" s="15" t="str">
        <f aca="false">IF(ISNUMBER($D580),IF(ISNUMBER(G580),$D580*G580/100,""),"")</f>
        <v/>
      </c>
      <c r="L580" s="15" t="str">
        <f aca="false">IF(ISNUMBER($D580),IF(ISNUMBER(H580),$D580*H580/100,""),"")</f>
        <v/>
      </c>
      <c r="M580" s="15" t="n">
        <f aca="false">SUM(I580:L580)</f>
        <v>2145788</v>
      </c>
      <c r="N580" s="15" t="n">
        <f aca="false">IF(ISNUMBER(D580),D580-M580,"")</f>
        <v>0</v>
      </c>
      <c r="O580" s="15" t="n">
        <f aca="false">SUM(E580:H580)</f>
        <v>100</v>
      </c>
    </row>
    <row r="581" s="12" customFormat="true" ht="15" hidden="false" customHeight="false" outlineLevel="0" collapsed="false">
      <c r="A581" s="12" t="n">
        <v>2017</v>
      </c>
      <c r="B581" s="13" t="s">
        <v>161</v>
      </c>
      <c r="C581" s="18" t="s">
        <v>73</v>
      </c>
      <c r="D581" s="19" t="n">
        <v>1226596</v>
      </c>
      <c r="E581" s="17" t="n">
        <v>59.24</v>
      </c>
      <c r="F581" s="17" t="n">
        <v>40.76</v>
      </c>
      <c r="G581" s="16" t="s">
        <v>21</v>
      </c>
      <c r="H581" s="16" t="s">
        <v>21</v>
      </c>
      <c r="I581" s="15" t="n">
        <f aca="false">IF(ISNUMBER($D581),IF(ISNUMBER(F581),$D581*F581/100,""),"")</f>
        <v>499960.5296</v>
      </c>
      <c r="J581" s="15" t="n">
        <f aca="false">IF(ISNUMBER($D581),IF(ISNUMBER(E581),$D581*E581/100,""),"")</f>
        <v>726635.4704</v>
      </c>
      <c r="K581" s="15" t="str">
        <f aca="false">IF(ISNUMBER($D581),IF(ISNUMBER(G581),$D581*G581/100,""),"")</f>
        <v/>
      </c>
      <c r="L581" s="15" t="str">
        <f aca="false">IF(ISNUMBER($D581),IF(ISNUMBER(H581),$D581*H581/100,""),"")</f>
        <v/>
      </c>
      <c r="M581" s="15" t="n">
        <f aca="false">SUM(I581:L581)</f>
        <v>1226596</v>
      </c>
      <c r="N581" s="15" t="n">
        <f aca="false">IF(ISNUMBER(D581),D581-M581,"")</f>
        <v>0</v>
      </c>
      <c r="O581" s="15" t="n">
        <f aca="false">SUM(E581:H581)</f>
        <v>100</v>
      </c>
    </row>
    <row r="582" s="12" customFormat="true" ht="15" hidden="false" customHeight="false" outlineLevel="0" collapsed="false">
      <c r="A582" s="12" t="n">
        <v>2017</v>
      </c>
      <c r="B582" s="13" t="s">
        <v>161</v>
      </c>
      <c r="C582" s="18" t="s">
        <v>132</v>
      </c>
      <c r="D582" s="19" t="n">
        <v>4121637</v>
      </c>
      <c r="E582" s="17" t="n">
        <v>63.61</v>
      </c>
      <c r="F582" s="17" t="n">
        <v>36.39</v>
      </c>
      <c r="G582" s="16" t="s">
        <v>21</v>
      </c>
      <c r="H582" s="16" t="s">
        <v>21</v>
      </c>
      <c r="I582" s="15" t="n">
        <f aca="false">IF(ISNUMBER($D582),IF(ISNUMBER(F582),$D582*F582/100,""),"")</f>
        <v>1499863.7043</v>
      </c>
      <c r="J582" s="15" t="n">
        <f aca="false">IF(ISNUMBER($D582),IF(ISNUMBER(E582),$D582*E582/100,""),"")</f>
        <v>2621773.2957</v>
      </c>
      <c r="K582" s="15" t="str">
        <f aca="false">IF(ISNUMBER($D582),IF(ISNUMBER(G582),$D582*G582/100,""),"")</f>
        <v/>
      </c>
      <c r="L582" s="15" t="str">
        <f aca="false">IF(ISNUMBER($D582),IF(ISNUMBER(H582),$D582*H582/100,""),"")</f>
        <v/>
      </c>
      <c r="M582" s="15" t="n">
        <f aca="false">SUM(I582:L582)</f>
        <v>4121637</v>
      </c>
      <c r="N582" s="15" t="n">
        <f aca="false">IF(ISNUMBER(D582),D582-M582,"")</f>
        <v>0</v>
      </c>
      <c r="O582" s="15" t="n">
        <f aca="false">SUM(E582:H582)</f>
        <v>100</v>
      </c>
    </row>
    <row r="583" s="12" customFormat="true" ht="15" hidden="false" customHeight="false" outlineLevel="0" collapsed="false">
      <c r="A583" s="12" t="n">
        <v>2017</v>
      </c>
      <c r="B583" s="13" t="s">
        <v>161</v>
      </c>
      <c r="C583" s="18" t="s">
        <v>60</v>
      </c>
      <c r="D583" s="19" t="n">
        <v>2748275</v>
      </c>
      <c r="E583" s="17" t="n">
        <v>63.61</v>
      </c>
      <c r="F583" s="17" t="n">
        <v>36.39</v>
      </c>
      <c r="G583" s="16" t="s">
        <v>21</v>
      </c>
      <c r="H583" s="16" t="s">
        <v>21</v>
      </c>
      <c r="I583" s="15" t="n">
        <f aca="false">IF(ISNUMBER($D583),IF(ISNUMBER(F583),$D583*F583/100,""),"")</f>
        <v>1000097.2725</v>
      </c>
      <c r="J583" s="15" t="n">
        <f aca="false">IF(ISNUMBER($D583),IF(ISNUMBER(E583),$D583*E583/100,""),"")</f>
        <v>1748177.7275</v>
      </c>
      <c r="K583" s="15" t="str">
        <f aca="false">IF(ISNUMBER($D583),IF(ISNUMBER(G583),$D583*G583/100,""),"")</f>
        <v/>
      </c>
      <c r="L583" s="15" t="str">
        <f aca="false">IF(ISNUMBER($D583),IF(ISNUMBER(H583),$D583*H583/100,""),"")</f>
        <v/>
      </c>
      <c r="M583" s="15" t="n">
        <f aca="false">SUM(I583:L583)</f>
        <v>2748275</v>
      </c>
      <c r="N583" s="15" t="n">
        <f aca="false">IF(ISNUMBER(D583),D583-M583,"")</f>
        <v>0</v>
      </c>
      <c r="O583" s="15" t="n">
        <f aca="false">SUM(E583:H583)</f>
        <v>100</v>
      </c>
    </row>
    <row r="584" s="12" customFormat="true" ht="15" hidden="false" customHeight="false" outlineLevel="0" collapsed="false">
      <c r="A584" s="12" t="n">
        <v>2018</v>
      </c>
      <c r="B584" s="13" t="s">
        <v>161</v>
      </c>
      <c r="C584" s="18" t="s">
        <v>31</v>
      </c>
      <c r="D584" s="19" t="n">
        <v>17350170</v>
      </c>
      <c r="E584" s="17" t="n">
        <v>65</v>
      </c>
      <c r="F584" s="17" t="n">
        <v>35</v>
      </c>
      <c r="G584" s="16" t="n">
        <v>0</v>
      </c>
      <c r="H584" s="16" t="n">
        <v>0</v>
      </c>
      <c r="I584" s="15" t="n">
        <f aca="false">IF(ISNUMBER($D584),IF(ISNUMBER(E584),$D584*E584/100,""),"")</f>
        <v>11277610.5</v>
      </c>
      <c r="J584" s="15" t="n">
        <f aca="false">IF(ISNUMBER($D584),IF(ISNUMBER(F584),$D584*F584/100,""),"")</f>
        <v>6072559.5</v>
      </c>
      <c r="K584" s="15" t="n">
        <f aca="false">IF(ISNUMBER($D584),IF(ISNUMBER(G584),$D584*G584/100,""),"")</f>
        <v>0</v>
      </c>
      <c r="L584" s="15" t="n">
        <f aca="false">IF(ISNUMBER($D584),IF(ISNUMBER(H584),$D584*H584/100,""),"")</f>
        <v>0</v>
      </c>
      <c r="M584" s="15" t="n">
        <f aca="false">SUM(I584:L584)</f>
        <v>17350170</v>
      </c>
      <c r="N584" s="15" t="n">
        <f aca="false">IF(ISNUMBER(D584),D584-M584,"")</f>
        <v>0</v>
      </c>
      <c r="O584" s="15" t="n">
        <f aca="false">SUM(E584:H584)</f>
        <v>100</v>
      </c>
    </row>
    <row r="585" s="12" customFormat="true" ht="15" hidden="false" customHeight="false" outlineLevel="0" collapsed="false">
      <c r="A585" s="12" t="n">
        <v>2018</v>
      </c>
      <c r="B585" s="13" t="s">
        <v>161</v>
      </c>
      <c r="C585" s="18" t="s">
        <v>22</v>
      </c>
      <c r="D585" s="19" t="n">
        <v>2478838</v>
      </c>
      <c r="E585" s="17" t="n">
        <v>64</v>
      </c>
      <c r="F585" s="17" t="n">
        <v>36</v>
      </c>
      <c r="G585" s="16" t="n">
        <v>0</v>
      </c>
      <c r="H585" s="16" t="n">
        <v>0</v>
      </c>
      <c r="I585" s="15" t="n">
        <f aca="false">IF(ISNUMBER($D585),IF(ISNUMBER(E585),$D585*E585/100,""),"")</f>
        <v>1586456.32</v>
      </c>
      <c r="J585" s="15" t="n">
        <f aca="false">IF(ISNUMBER($D585),IF(ISNUMBER(F585),$D585*F585/100,""),"")</f>
        <v>892381.68</v>
      </c>
      <c r="K585" s="15" t="n">
        <f aca="false">IF(ISNUMBER($D585),IF(ISNUMBER(G585),$D585*G585/100,""),"")</f>
        <v>0</v>
      </c>
      <c r="L585" s="15" t="n">
        <f aca="false">IF(ISNUMBER($D585),IF(ISNUMBER(H585),$D585*H585/100,""),"")</f>
        <v>0</v>
      </c>
      <c r="M585" s="15" t="n">
        <f aca="false">SUM(I585:L585)</f>
        <v>2478838</v>
      </c>
      <c r="N585" s="15" t="n">
        <f aca="false">IF(ISNUMBER(D585),D585-M585,"")</f>
        <v>0</v>
      </c>
      <c r="O585" s="15" t="n">
        <f aca="false">SUM(E585:H585)</f>
        <v>100</v>
      </c>
    </row>
    <row r="586" s="12" customFormat="true" ht="15" hidden="false" customHeight="false" outlineLevel="0" collapsed="false">
      <c r="A586" s="12" t="n">
        <v>2018</v>
      </c>
      <c r="B586" s="13" t="s">
        <v>161</v>
      </c>
      <c r="C586" s="18" t="s">
        <v>23</v>
      </c>
      <c r="D586" s="19" t="n">
        <v>2698444</v>
      </c>
      <c r="E586" s="17" t="n">
        <v>44</v>
      </c>
      <c r="F586" s="17" t="n">
        <v>56</v>
      </c>
      <c r="G586" s="16" t="n">
        <v>0</v>
      </c>
      <c r="H586" s="16" t="n">
        <v>0</v>
      </c>
      <c r="I586" s="15" t="n">
        <f aca="false">IF(ISNUMBER($D586),IF(ISNUMBER(E586),$D586*E586/100,""),"")</f>
        <v>1187315.36</v>
      </c>
      <c r="J586" s="15" t="n">
        <f aca="false">IF(ISNUMBER($D586),IF(ISNUMBER(F586),$D586*F586/100,""),"")</f>
        <v>1511128.64</v>
      </c>
      <c r="K586" s="15" t="n">
        <f aca="false">IF(ISNUMBER($D586),IF(ISNUMBER(G586),$D586*G586/100,""),"")</f>
        <v>0</v>
      </c>
      <c r="L586" s="15" t="n">
        <f aca="false">IF(ISNUMBER($D586),IF(ISNUMBER(H586),$D586*H586/100,""),"")</f>
        <v>0</v>
      </c>
      <c r="M586" s="15" t="n">
        <f aca="false">SUM(I586:L586)</f>
        <v>2698444</v>
      </c>
      <c r="N586" s="15" t="n">
        <f aca="false">IF(ISNUMBER(D586),D586-M586,"")</f>
        <v>0</v>
      </c>
      <c r="O586" s="15" t="n">
        <f aca="false">SUM(E586:H586)</f>
        <v>100</v>
      </c>
    </row>
    <row r="587" s="12" customFormat="true" ht="15" hidden="false" customHeight="false" outlineLevel="0" collapsed="false">
      <c r="A587" s="12" t="n">
        <v>2018</v>
      </c>
      <c r="B587" s="13" t="s">
        <v>161</v>
      </c>
      <c r="C587" s="18" t="s">
        <v>29</v>
      </c>
      <c r="D587" s="19" t="s">
        <v>21</v>
      </c>
      <c r="E587" s="17" t="s">
        <v>21</v>
      </c>
      <c r="F587" s="17" t="s">
        <v>21</v>
      </c>
      <c r="G587" s="16" t="s">
        <v>21</v>
      </c>
      <c r="H587" s="16" t="s">
        <v>21</v>
      </c>
      <c r="I587" s="15" t="str">
        <f aca="false">IF(ISNUMBER($D587),IF(ISNUMBER(E587),$D587*E587/100,""),"")</f>
        <v/>
      </c>
      <c r="J587" s="15" t="str">
        <f aca="false">IF(ISNUMBER($D587),IF(ISNUMBER(F587),$D587*F587/100,""),"")</f>
        <v/>
      </c>
      <c r="K587" s="15" t="str">
        <f aca="false">IF(ISNUMBER($D587),IF(ISNUMBER(G587),$D587*G587/100,""),"")</f>
        <v/>
      </c>
      <c r="L587" s="15" t="str">
        <f aca="false">IF(ISNUMBER($D587),IF(ISNUMBER(H587),$D587*H587/100,""),"")</f>
        <v/>
      </c>
      <c r="M587" s="15" t="n">
        <f aca="false">SUM(I587:L587)</f>
        <v>0</v>
      </c>
      <c r="N587" s="15" t="str">
        <f aca="false">IF(ISNUMBER(D587),D587-M587,"")</f>
        <v/>
      </c>
      <c r="O587" s="15" t="n">
        <f aca="false">SUM(E587:H587)</f>
        <v>0</v>
      </c>
    </row>
    <row r="588" s="12" customFormat="true" ht="15" hidden="false" customHeight="false" outlineLevel="0" collapsed="false">
      <c r="A588" s="12" t="n">
        <v>2018</v>
      </c>
      <c r="B588" s="13" t="s">
        <v>161</v>
      </c>
      <c r="C588" s="18" t="s">
        <v>25</v>
      </c>
      <c r="D588" s="19" t="n">
        <v>1268450</v>
      </c>
      <c r="E588" s="17" t="n">
        <v>61</v>
      </c>
      <c r="F588" s="17" t="n">
        <v>39</v>
      </c>
      <c r="G588" s="16" t="n">
        <v>0</v>
      </c>
      <c r="H588" s="16" t="n">
        <v>0</v>
      </c>
      <c r="I588" s="15" t="n">
        <f aca="false">IF(ISNUMBER($D588),IF(ISNUMBER(E588),$D588*E588/100,""),"")</f>
        <v>773754.5</v>
      </c>
      <c r="J588" s="15" t="n">
        <f aca="false">IF(ISNUMBER($D588),IF(ISNUMBER(F588),$D588*F588/100,""),"")</f>
        <v>494695.5</v>
      </c>
      <c r="K588" s="15" t="n">
        <f aca="false">IF(ISNUMBER($D588),IF(ISNUMBER(G588),$D588*G588/100,""),"")</f>
        <v>0</v>
      </c>
      <c r="L588" s="15" t="n">
        <f aca="false">IF(ISNUMBER($D588),IF(ISNUMBER(H588),$D588*H588/100,""),"")</f>
        <v>0</v>
      </c>
      <c r="M588" s="15" t="n">
        <f aca="false">SUM(I588:L588)</f>
        <v>1268450</v>
      </c>
      <c r="N588" s="15" t="n">
        <f aca="false">IF(ISNUMBER(D588),D588-M588,"")</f>
        <v>0</v>
      </c>
      <c r="O588" s="15" t="n">
        <f aca="false">SUM(E588:H588)</f>
        <v>100</v>
      </c>
    </row>
    <row r="589" s="12" customFormat="true" ht="15" hidden="false" customHeight="false" outlineLevel="0" collapsed="false">
      <c r="A589" s="12" t="n">
        <v>2018</v>
      </c>
      <c r="B589" s="13" t="s">
        <v>161</v>
      </c>
      <c r="C589" s="18" t="s">
        <v>35</v>
      </c>
      <c r="D589" s="19" t="n">
        <v>3172570</v>
      </c>
      <c r="E589" s="17" t="n">
        <v>53</v>
      </c>
      <c r="F589" s="17" t="n">
        <v>47</v>
      </c>
      <c r="G589" s="16" t="n">
        <v>0</v>
      </c>
      <c r="H589" s="16" t="n">
        <v>0</v>
      </c>
      <c r="I589" s="15" t="n">
        <f aca="false">IF(ISNUMBER($D589),IF(ISNUMBER(E589),$D589*E589/100,""),"")</f>
        <v>1681462.1</v>
      </c>
      <c r="J589" s="15" t="n">
        <f aca="false">IF(ISNUMBER($D589),IF(ISNUMBER(F589),$D589*F589/100,""),"")</f>
        <v>1491107.9</v>
      </c>
      <c r="K589" s="15" t="n">
        <f aca="false">IF(ISNUMBER($D589),IF(ISNUMBER(G589),$D589*G589/100,""),"")</f>
        <v>0</v>
      </c>
      <c r="L589" s="15" t="n">
        <f aca="false">IF(ISNUMBER($D589),IF(ISNUMBER(H589),$D589*H589/100,""),"")</f>
        <v>0</v>
      </c>
      <c r="M589" s="15" t="n">
        <f aca="false">SUM(I589:L589)</f>
        <v>3172570</v>
      </c>
      <c r="N589" s="15" t="n">
        <f aca="false">IF(ISNUMBER(D589),D589-M589,"")</f>
        <v>0</v>
      </c>
      <c r="O589" s="15" t="n">
        <f aca="false">SUM(E589:H589)</f>
        <v>100</v>
      </c>
    </row>
    <row r="590" s="12" customFormat="true" ht="15" hidden="false" customHeight="false" outlineLevel="0" collapsed="false">
      <c r="A590" s="12" t="n">
        <v>2018</v>
      </c>
      <c r="B590" s="13" t="s">
        <v>161</v>
      </c>
      <c r="C590" s="18" t="s">
        <v>68</v>
      </c>
      <c r="D590" s="19" t="n">
        <v>3304283</v>
      </c>
      <c r="E590" s="17" t="n">
        <v>70</v>
      </c>
      <c r="F590" s="17" t="n">
        <v>30</v>
      </c>
      <c r="G590" s="16" t="n">
        <v>0</v>
      </c>
      <c r="H590" s="16" t="n">
        <v>0</v>
      </c>
      <c r="I590" s="15" t="n">
        <f aca="false">IF(ISNUMBER($D590),IF(ISNUMBER(E590),$D590*E590/100,""),"")</f>
        <v>2312998.1</v>
      </c>
      <c r="J590" s="15" t="n">
        <f aca="false">IF(ISNUMBER($D590),IF(ISNUMBER(F590),$D590*F590/100,""),"")</f>
        <v>991284.9</v>
      </c>
      <c r="K590" s="15" t="n">
        <f aca="false">IF(ISNUMBER($D590),IF(ISNUMBER(G590),$D590*G590/100,""),"")</f>
        <v>0</v>
      </c>
      <c r="L590" s="15" t="n">
        <f aca="false">IF(ISNUMBER($D590),IF(ISNUMBER(H590),$D590*H590/100,""),"")</f>
        <v>0</v>
      </c>
      <c r="M590" s="15" t="n">
        <f aca="false">SUM(I590:L590)</f>
        <v>3304283</v>
      </c>
      <c r="N590" s="15" t="n">
        <f aca="false">IF(ISNUMBER(D590),D590-M590,"")</f>
        <v>0</v>
      </c>
      <c r="O590" s="15" t="n">
        <f aca="false">SUM(E590:H590)</f>
        <v>100</v>
      </c>
    </row>
    <row r="591" s="12" customFormat="true" ht="15" hidden="false" customHeight="false" outlineLevel="0" collapsed="false">
      <c r="A591" s="12" t="n">
        <v>2018</v>
      </c>
      <c r="B591" s="13" t="s">
        <v>161</v>
      </c>
      <c r="C591" s="18" t="s">
        <v>27</v>
      </c>
      <c r="D591" s="19" t="n">
        <v>0</v>
      </c>
      <c r="E591" s="17" t="n">
        <v>0</v>
      </c>
      <c r="F591" s="17" t="n">
        <v>0</v>
      </c>
      <c r="G591" s="16" t="n">
        <v>0</v>
      </c>
      <c r="H591" s="16" t="n">
        <v>0</v>
      </c>
      <c r="I591" s="15" t="n">
        <f aca="false">IF(ISNUMBER($D591),IF(ISNUMBER(E591),$D591*E591/100,""),"")</f>
        <v>0</v>
      </c>
      <c r="J591" s="15" t="n">
        <f aca="false">IF(ISNUMBER($D591),IF(ISNUMBER(F591),$D591*F591/100,""),"")</f>
        <v>0</v>
      </c>
      <c r="K591" s="15" t="n">
        <f aca="false">IF(ISNUMBER($D591),IF(ISNUMBER(G591),$D591*G591/100,""),"")</f>
        <v>0</v>
      </c>
      <c r="L591" s="15" t="n">
        <f aca="false">IF(ISNUMBER($D591),IF(ISNUMBER(H591),$D591*H591/100,""),"")</f>
        <v>0</v>
      </c>
      <c r="M591" s="15" t="n">
        <f aca="false">SUM(I591:L591)</f>
        <v>0</v>
      </c>
      <c r="N591" s="15" t="n">
        <f aca="false">IF(ISNUMBER(D591),D591-M591,"")</f>
        <v>0</v>
      </c>
      <c r="O591" s="15" t="n">
        <f aca="false">SUM(E591:H591)</f>
        <v>0</v>
      </c>
    </row>
    <row r="592" s="12" customFormat="true" ht="15" hidden="false" customHeight="false" outlineLevel="0" collapsed="false">
      <c r="A592" s="12" t="n">
        <v>2019</v>
      </c>
      <c r="B592" s="13" t="s">
        <v>161</v>
      </c>
      <c r="C592" s="26" t="s">
        <v>38</v>
      </c>
      <c r="D592" s="35" t="n">
        <v>13115538</v>
      </c>
      <c r="E592" s="23" t="n">
        <v>73</v>
      </c>
      <c r="F592" s="23" t="n">
        <v>27</v>
      </c>
      <c r="G592" s="23" t="n">
        <v>0</v>
      </c>
      <c r="H592" s="23" t="n">
        <v>0</v>
      </c>
      <c r="I592" s="15" t="n">
        <f aca="false">IF(ISNUMBER($D592),IF(ISNUMBER(E592),$D592*E592/100,""),"")</f>
        <v>9574342.74</v>
      </c>
      <c r="J592" s="15" t="n">
        <f aca="false">IF(ISNUMBER($D592),IF(ISNUMBER(F592),$D592*F592/100,""),"")</f>
        <v>3541195.26</v>
      </c>
      <c r="K592" s="15" t="n">
        <f aca="false">IF(ISNUMBER($D592),IF(ISNUMBER(G592),$D592*G592/100,""),"")</f>
        <v>0</v>
      </c>
      <c r="L592" s="15" t="n">
        <f aca="false">IF(ISNUMBER($D592),IF(ISNUMBER(H592),$D592*H592/100,""),"")</f>
        <v>0</v>
      </c>
      <c r="M592" s="15" t="n">
        <f aca="false">SUM(I592:L592)</f>
        <v>13115538</v>
      </c>
      <c r="N592" s="15" t="n">
        <f aca="false">IF(ISNUMBER(D592),D592-M592,"")</f>
        <v>0</v>
      </c>
      <c r="O592" s="15" t="n">
        <f aca="false">SUM(E592:H592)</f>
        <v>100</v>
      </c>
    </row>
    <row r="593" s="12" customFormat="true" ht="15" hidden="false" customHeight="false" outlineLevel="0" collapsed="false">
      <c r="A593" s="12" t="n">
        <v>2019</v>
      </c>
      <c r="B593" s="13" t="s">
        <v>161</v>
      </c>
      <c r="C593" s="26" t="s">
        <v>22</v>
      </c>
      <c r="D593" s="35" t="n">
        <v>113435</v>
      </c>
      <c r="E593" s="23" t="n">
        <v>0</v>
      </c>
      <c r="F593" s="23" t="n">
        <v>100</v>
      </c>
      <c r="G593" s="23" t="n">
        <v>0</v>
      </c>
      <c r="H593" s="23" t="n">
        <v>0</v>
      </c>
      <c r="I593" s="15" t="n">
        <f aca="false">IF(ISNUMBER($D593),IF(ISNUMBER(E593),$D593*E593/100,""),"")</f>
        <v>0</v>
      </c>
      <c r="J593" s="15" t="n">
        <f aca="false">IF(ISNUMBER($D593),IF(ISNUMBER(F593),$D593*F593/100,""),"")</f>
        <v>113435</v>
      </c>
      <c r="K593" s="15" t="n">
        <f aca="false">IF(ISNUMBER($D593),IF(ISNUMBER(G593),$D593*G593/100,""),"")</f>
        <v>0</v>
      </c>
      <c r="L593" s="15" t="n">
        <f aca="false">IF(ISNUMBER($D593),IF(ISNUMBER(H593),$D593*H593/100,""),"")</f>
        <v>0</v>
      </c>
      <c r="M593" s="15" t="n">
        <f aca="false">SUM(I593:L593)</f>
        <v>113435</v>
      </c>
      <c r="N593" s="15" t="n">
        <f aca="false">IF(ISNUMBER(D593),D593-M593,"")</f>
        <v>0</v>
      </c>
      <c r="O593" s="15" t="n">
        <f aca="false">SUM(E593:H593)</f>
        <v>100</v>
      </c>
    </row>
    <row r="594" s="12" customFormat="true" ht="15" hidden="false" customHeight="false" outlineLevel="0" collapsed="false">
      <c r="A594" s="12" t="n">
        <v>2019</v>
      </c>
      <c r="B594" s="13" t="s">
        <v>161</v>
      </c>
      <c r="C594" s="26" t="s">
        <v>23</v>
      </c>
      <c r="D594" s="35" t="n">
        <v>812700</v>
      </c>
      <c r="E594" s="23" t="n">
        <v>62</v>
      </c>
      <c r="F594" s="23" t="n">
        <v>38</v>
      </c>
      <c r="G594" s="23" t="n">
        <v>0</v>
      </c>
      <c r="H594" s="23" t="n">
        <v>0</v>
      </c>
      <c r="I594" s="15" t="n">
        <f aca="false">IF(ISNUMBER($D594),IF(ISNUMBER(E594),$D594*E594/100,""),"")</f>
        <v>503874</v>
      </c>
      <c r="J594" s="15" t="n">
        <f aca="false">IF(ISNUMBER($D594),IF(ISNUMBER(F594),$D594*F594/100,""),"")</f>
        <v>308826</v>
      </c>
      <c r="K594" s="15" t="n">
        <f aca="false">IF(ISNUMBER($D594),IF(ISNUMBER(G594),$D594*G594/100,""),"")</f>
        <v>0</v>
      </c>
      <c r="L594" s="15" t="n">
        <f aca="false">IF(ISNUMBER($D594),IF(ISNUMBER(H594),$D594*H594/100,""),"")</f>
        <v>0</v>
      </c>
      <c r="M594" s="15" t="n">
        <f aca="false">SUM(I594:L594)</f>
        <v>812700</v>
      </c>
      <c r="N594" s="15" t="n">
        <f aca="false">IF(ISNUMBER(D594),D594-M594,"")</f>
        <v>0</v>
      </c>
      <c r="O594" s="15" t="n">
        <f aca="false">SUM(E594:H594)</f>
        <v>100</v>
      </c>
    </row>
    <row r="595" s="12" customFormat="true" ht="15" hidden="false" customHeight="false" outlineLevel="0" collapsed="false">
      <c r="A595" s="12" t="n">
        <v>2019</v>
      </c>
      <c r="B595" s="13" t="s">
        <v>161</v>
      </c>
      <c r="C595" s="26" t="s">
        <v>29</v>
      </c>
      <c r="D595" s="35" t="s">
        <v>21</v>
      </c>
      <c r="E595" s="23" t="s">
        <v>21</v>
      </c>
      <c r="F595" s="23" t="s">
        <v>21</v>
      </c>
      <c r="G595" s="23" t="s">
        <v>21</v>
      </c>
      <c r="H595" s="23" t="s">
        <v>21</v>
      </c>
      <c r="I595" s="15" t="str">
        <f aca="false">IF(ISNUMBER($D595),IF(ISNUMBER(E595),$D595*E595/100,""),"")</f>
        <v/>
      </c>
      <c r="J595" s="15" t="str">
        <f aca="false">IF(ISNUMBER($D595),IF(ISNUMBER(F595),$D595*F595/100,""),"")</f>
        <v/>
      </c>
      <c r="K595" s="15" t="str">
        <f aca="false">IF(ISNUMBER($D595),IF(ISNUMBER(G595),$D595*G595/100,""),"")</f>
        <v/>
      </c>
      <c r="L595" s="15" t="str">
        <f aca="false">IF(ISNUMBER($D595),IF(ISNUMBER(H595),$D595*H595/100,""),"")</f>
        <v/>
      </c>
      <c r="M595" s="15" t="n">
        <f aca="false">SUM(I595:L595)</f>
        <v>0</v>
      </c>
      <c r="N595" s="15" t="str">
        <f aca="false">IF(ISNUMBER(D595),D595-M595,"")</f>
        <v/>
      </c>
      <c r="O595" s="15"/>
    </row>
    <row r="596" s="12" customFormat="true" ht="15" hidden="false" customHeight="false" outlineLevel="0" collapsed="false">
      <c r="A596" s="12" t="n">
        <v>2019</v>
      </c>
      <c r="B596" s="13" t="s">
        <v>161</v>
      </c>
      <c r="C596" s="26" t="s">
        <v>24</v>
      </c>
      <c r="D596" s="35" t="s">
        <v>21</v>
      </c>
      <c r="E596" s="23" t="s">
        <v>21</v>
      </c>
      <c r="F596" s="23" t="s">
        <v>21</v>
      </c>
      <c r="G596" s="23" t="s">
        <v>21</v>
      </c>
      <c r="H596" s="23" t="s">
        <v>21</v>
      </c>
      <c r="I596" s="15" t="str">
        <f aca="false">IF(ISNUMBER($D596),IF(ISNUMBER(E596),$D596*E596/100,""),"")</f>
        <v/>
      </c>
      <c r="J596" s="15" t="str">
        <f aca="false">IF(ISNUMBER($D596),IF(ISNUMBER(F596),$D596*F596/100,""),"")</f>
        <v/>
      </c>
      <c r="K596" s="15" t="str">
        <f aca="false">IF(ISNUMBER($D596),IF(ISNUMBER(G596),$D596*G596/100,""),"")</f>
        <v/>
      </c>
      <c r="L596" s="15" t="str">
        <f aca="false">IF(ISNUMBER($D596),IF(ISNUMBER(H596),$D596*H596/100,""),"")</f>
        <v/>
      </c>
      <c r="M596" s="15" t="n">
        <f aca="false">SUM(I596:L596)</f>
        <v>0</v>
      </c>
      <c r="N596" s="15" t="str">
        <f aca="false">IF(ISNUMBER(D596),D596-M596,"")</f>
        <v/>
      </c>
      <c r="O596" s="15"/>
    </row>
    <row r="597" s="12" customFormat="true" ht="15" hidden="false" customHeight="false" outlineLevel="0" collapsed="false">
      <c r="A597" s="12" t="n">
        <v>2019</v>
      </c>
      <c r="B597" s="13" t="s">
        <v>161</v>
      </c>
      <c r="C597" s="26" t="s">
        <v>25</v>
      </c>
      <c r="D597" s="35" t="n">
        <v>904645</v>
      </c>
      <c r="E597" s="23" t="n">
        <v>82</v>
      </c>
      <c r="F597" s="23" t="n">
        <v>18</v>
      </c>
      <c r="G597" s="23" t="n">
        <v>0</v>
      </c>
      <c r="H597" s="23" t="n">
        <v>0</v>
      </c>
      <c r="I597" s="15" t="n">
        <f aca="false">IF(ISNUMBER($D597),IF(ISNUMBER(E597),$D597*E597/100,""),"")</f>
        <v>741808.9</v>
      </c>
      <c r="J597" s="15" t="n">
        <f aca="false">IF(ISNUMBER($D597),IF(ISNUMBER(F597),$D597*F597/100,""),"")</f>
        <v>162836.1</v>
      </c>
      <c r="K597" s="15" t="n">
        <f aca="false">IF(ISNUMBER($D597),IF(ISNUMBER(G597),$D597*G597/100,""),"")</f>
        <v>0</v>
      </c>
      <c r="L597" s="15" t="n">
        <f aca="false">IF(ISNUMBER($D597),IF(ISNUMBER(H597),$D597*H597/100,""),"")</f>
        <v>0</v>
      </c>
      <c r="M597" s="15" t="n">
        <f aca="false">SUM(I597:L597)</f>
        <v>904645</v>
      </c>
      <c r="N597" s="15" t="n">
        <f aca="false">IF(ISNUMBER(D597),D597-M597,"")</f>
        <v>0</v>
      </c>
      <c r="O597" s="15" t="n">
        <f aca="false">SUM(E597:H597)</f>
        <v>100</v>
      </c>
    </row>
    <row r="598" s="12" customFormat="true" ht="15" hidden="false" customHeight="false" outlineLevel="0" collapsed="false">
      <c r="A598" s="12" t="n">
        <v>2019</v>
      </c>
      <c r="B598" s="13" t="s">
        <v>161</v>
      </c>
      <c r="C598" s="26" t="s">
        <v>35</v>
      </c>
      <c r="D598" s="35" t="n">
        <v>2726298</v>
      </c>
      <c r="E598" s="23" t="n">
        <v>67</v>
      </c>
      <c r="F598" s="23" t="n">
        <v>33</v>
      </c>
      <c r="G598" s="23" t="n">
        <v>0</v>
      </c>
      <c r="H598" s="23" t="n">
        <v>0</v>
      </c>
      <c r="I598" s="15" t="n">
        <f aca="false">IF(ISNUMBER($D598),IF(ISNUMBER(E598),$D598*E598/100,""),"")</f>
        <v>1826619.66</v>
      </c>
      <c r="J598" s="15" t="n">
        <f aca="false">IF(ISNUMBER($D598),IF(ISNUMBER(F598),$D598*F598/100,""),"")</f>
        <v>899678.34</v>
      </c>
      <c r="K598" s="15" t="n">
        <f aca="false">IF(ISNUMBER($D598),IF(ISNUMBER(G598),$D598*G598/100,""),"")</f>
        <v>0</v>
      </c>
      <c r="L598" s="15" t="n">
        <f aca="false">IF(ISNUMBER($D598),IF(ISNUMBER(H598),$D598*H598/100,""),"")</f>
        <v>0</v>
      </c>
      <c r="M598" s="15" t="n">
        <f aca="false">SUM(I598:L598)</f>
        <v>2726298</v>
      </c>
      <c r="N598" s="15" t="n">
        <f aca="false">IF(ISNUMBER(D598),D598-M598,"")</f>
        <v>0</v>
      </c>
      <c r="O598" s="15" t="n">
        <f aca="false">SUM(E598:H598)</f>
        <v>100</v>
      </c>
    </row>
    <row r="599" s="12" customFormat="true" ht="15" hidden="false" customHeight="false" outlineLevel="0" collapsed="false">
      <c r="A599" s="12" t="n">
        <v>2019</v>
      </c>
      <c r="B599" s="13" t="s">
        <v>161</v>
      </c>
      <c r="C599" s="26" t="s">
        <v>68</v>
      </c>
      <c r="D599" s="35" t="n">
        <v>3284677</v>
      </c>
      <c r="E599" s="23" t="n">
        <v>69</v>
      </c>
      <c r="F599" s="23" t="n">
        <v>31</v>
      </c>
      <c r="G599" s="23" t="n">
        <v>0</v>
      </c>
      <c r="H599" s="23" t="n">
        <v>0</v>
      </c>
      <c r="I599" s="15" t="n">
        <f aca="false">IF(ISNUMBER($D599),IF(ISNUMBER(E599),$D599*E599/100,""),"")</f>
        <v>2266427.13</v>
      </c>
      <c r="J599" s="15" t="n">
        <f aca="false">IF(ISNUMBER($D599),IF(ISNUMBER(F599),$D599*F599/100,""),"")</f>
        <v>1018249.87</v>
      </c>
      <c r="K599" s="15" t="n">
        <f aca="false">IF(ISNUMBER($D599),IF(ISNUMBER(G599),$D599*G599/100,""),"")</f>
        <v>0</v>
      </c>
      <c r="L599" s="15" t="n">
        <f aca="false">IF(ISNUMBER($D599),IF(ISNUMBER(H599),$D599*H599/100,""),"")</f>
        <v>0</v>
      </c>
      <c r="M599" s="15" t="n">
        <f aca="false">SUM(I599:L599)</f>
        <v>3284677</v>
      </c>
      <c r="N599" s="15" t="n">
        <f aca="false">IF(ISNUMBER(D599),D599-M599,"")</f>
        <v>0</v>
      </c>
      <c r="O599" s="15" t="n">
        <f aca="false">SUM(E599:H599)</f>
        <v>100</v>
      </c>
    </row>
    <row r="600" s="12" customFormat="true" ht="15" hidden="false" customHeight="false" outlineLevel="0" collapsed="false">
      <c r="A600" s="12" t="n">
        <v>2019</v>
      </c>
      <c r="B600" s="13" t="s">
        <v>161</v>
      </c>
      <c r="C600" s="26" t="s">
        <v>27</v>
      </c>
      <c r="D600" s="35" t="s">
        <v>21</v>
      </c>
      <c r="E600" s="23" t="s">
        <v>21</v>
      </c>
      <c r="F600" s="23" t="s">
        <v>21</v>
      </c>
      <c r="G600" s="23" t="s">
        <v>21</v>
      </c>
      <c r="H600" s="23" t="s">
        <v>21</v>
      </c>
      <c r="I600" s="15" t="str">
        <f aca="false">IF(ISNUMBER($D600),IF(ISNUMBER(E600),$D600*E600/100,""),"")</f>
        <v/>
      </c>
      <c r="J600" s="15" t="str">
        <f aca="false">IF(ISNUMBER($D600),IF(ISNUMBER(F600),$D600*F600/100,""),"")</f>
        <v/>
      </c>
      <c r="K600" s="15" t="str">
        <f aca="false">IF(ISNUMBER($D600),IF(ISNUMBER(G600),$D600*G600/100,""),"")</f>
        <v/>
      </c>
      <c r="L600" s="15" t="str">
        <f aca="false">IF(ISNUMBER($D600),IF(ISNUMBER(H600),$D600*H600/100,""),"")</f>
        <v/>
      </c>
      <c r="M600" s="15" t="n">
        <f aca="false">SUM(I600:L600)</f>
        <v>0</v>
      </c>
      <c r="N600" s="15" t="str">
        <f aca="false">IF(ISNUMBER(D600),D600-M600,"")</f>
        <v/>
      </c>
      <c r="O600" s="15" t="n">
        <f aca="false">SUM(E600:H600)</f>
        <v>0</v>
      </c>
    </row>
    <row r="601" s="12" customFormat="true" ht="15" hidden="false" customHeight="false" outlineLevel="0" collapsed="false">
      <c r="A601" s="12" t="n">
        <v>2020</v>
      </c>
      <c r="B601" s="13" t="s">
        <v>161</v>
      </c>
      <c r="C601" s="14" t="s">
        <v>31</v>
      </c>
      <c r="D601" s="15" t="n">
        <v>15121162</v>
      </c>
      <c r="E601" s="16" t="n">
        <v>51</v>
      </c>
      <c r="F601" s="16" t="n">
        <v>49</v>
      </c>
      <c r="G601" s="16" t="n">
        <v>0</v>
      </c>
      <c r="H601" s="16" t="n">
        <v>0</v>
      </c>
      <c r="I601" s="15" t="n">
        <f aca="false">IF(ISNUMBER($D601),IF(ISNUMBER(E601),$D601*E601/100,""),"")</f>
        <v>7711792.62</v>
      </c>
      <c r="J601" s="15" t="n">
        <f aca="false">IF(ISNUMBER($D601),IF(ISNUMBER(F601),$D601*F601/100,""),"")</f>
        <v>7409369.38</v>
      </c>
      <c r="K601" s="15" t="n">
        <f aca="false">IF(ISNUMBER($D601),IF(ISNUMBER(G601),$D601*G601/100,""),"")</f>
        <v>0</v>
      </c>
      <c r="L601" s="15" t="n">
        <f aca="false">IF(ISNUMBER($D601),IF(ISNUMBER(H601),$D601*H601/100,""),"")</f>
        <v>0</v>
      </c>
      <c r="M601" s="15" t="n">
        <f aca="false">SUM(I601:L601)</f>
        <v>15121162</v>
      </c>
      <c r="N601" s="15" t="n">
        <f aca="false">IF(ISNUMBER(D601),D601-M601,"")</f>
        <v>0</v>
      </c>
      <c r="O601" s="15" t="n">
        <f aca="false">SUM(E601:H601)</f>
        <v>100</v>
      </c>
    </row>
    <row r="602" s="12" customFormat="true" ht="15" hidden="false" customHeight="false" outlineLevel="0" collapsed="false">
      <c r="A602" s="12" t="n">
        <v>2020</v>
      </c>
      <c r="B602" s="13" t="s">
        <v>161</v>
      </c>
      <c r="C602" s="14" t="s">
        <v>22</v>
      </c>
      <c r="D602" s="15"/>
      <c r="E602" s="16"/>
      <c r="F602" s="16"/>
      <c r="G602" s="16"/>
      <c r="H602" s="16"/>
      <c r="I602" s="15" t="str">
        <f aca="false">IF(ISNUMBER($D602),IF(ISNUMBER(E602),$D602*E602/100,""),"")</f>
        <v/>
      </c>
      <c r="J602" s="15" t="str">
        <f aca="false">IF(ISNUMBER($D602),IF(ISNUMBER(F602),$D602*F602/100,""),"")</f>
        <v/>
      </c>
      <c r="K602" s="15" t="str">
        <f aca="false">IF(ISNUMBER($D602),IF(ISNUMBER(G602),$D602*G602/100,""),"")</f>
        <v/>
      </c>
      <c r="L602" s="15" t="str">
        <f aca="false">IF(ISNUMBER($D602),IF(ISNUMBER(H602),$D602*H602/100,""),"")</f>
        <v/>
      </c>
      <c r="M602" s="15" t="n">
        <f aca="false">SUM(I602:L602)</f>
        <v>0</v>
      </c>
      <c r="N602" s="15" t="str">
        <f aca="false">IF(ISNUMBER(D602),D602-M602,"")</f>
        <v/>
      </c>
      <c r="O602" s="15" t="n">
        <f aca="false">SUM(E602:H602)</f>
        <v>0</v>
      </c>
    </row>
    <row r="603" s="12" customFormat="true" ht="18" hidden="false" customHeight="true" outlineLevel="0" collapsed="false">
      <c r="A603" s="12" t="n">
        <v>2020</v>
      </c>
      <c r="B603" s="13" t="s">
        <v>161</v>
      </c>
      <c r="C603" s="14" t="s">
        <v>165</v>
      </c>
      <c r="D603" s="15" t="n">
        <v>3880260.36</v>
      </c>
      <c r="E603" s="16" t="n">
        <v>61</v>
      </c>
      <c r="F603" s="16" t="n">
        <v>39</v>
      </c>
      <c r="G603" s="16" t="n">
        <v>0</v>
      </c>
      <c r="H603" s="16" t="n">
        <v>0</v>
      </c>
      <c r="I603" s="15" t="n">
        <f aca="false">IF(ISNUMBER($D603),IF(ISNUMBER(E603),$D603*E603/100,""),"")</f>
        <v>2366958.8196</v>
      </c>
      <c r="J603" s="15" t="n">
        <f aca="false">IF(ISNUMBER($D603),IF(ISNUMBER(F603),$D603*F603/100,""),"")</f>
        <v>1513301.5404</v>
      </c>
      <c r="K603" s="15" t="n">
        <f aca="false">IF(ISNUMBER($D603),IF(ISNUMBER(G603),$D603*G603/100,""),"")</f>
        <v>0</v>
      </c>
      <c r="L603" s="15" t="n">
        <f aca="false">IF(ISNUMBER($D603),IF(ISNUMBER(H603),$D603*H603/100,""),"")</f>
        <v>0</v>
      </c>
      <c r="M603" s="15" t="n">
        <f aca="false">SUM(I603:L603)</f>
        <v>3880260.36</v>
      </c>
      <c r="N603" s="15" t="n">
        <f aca="false">IF(ISNUMBER(D603),D603-M603,"")</f>
        <v>0</v>
      </c>
      <c r="O603" s="15" t="n">
        <f aca="false">SUM(E603:H603)</f>
        <v>100</v>
      </c>
    </row>
    <row r="604" s="12" customFormat="true" ht="15" hidden="false" customHeight="false" outlineLevel="0" collapsed="false">
      <c r="A604" s="12" t="n">
        <v>2020</v>
      </c>
      <c r="B604" s="13" t="s">
        <v>161</v>
      </c>
      <c r="C604" s="14" t="s">
        <v>29</v>
      </c>
      <c r="D604" s="15"/>
      <c r="E604" s="16"/>
      <c r="F604" s="16"/>
      <c r="G604" s="16"/>
      <c r="H604" s="16"/>
      <c r="I604" s="15" t="str">
        <f aca="false">IF(ISNUMBER($D604),IF(ISNUMBER(E604),$D604*E604/100,""),"")</f>
        <v/>
      </c>
      <c r="J604" s="15" t="str">
        <f aca="false">IF(ISNUMBER($D604),IF(ISNUMBER(F604),$D604*F604/100,""),"")</f>
        <v/>
      </c>
      <c r="K604" s="15" t="str">
        <f aca="false">IF(ISNUMBER($D604),IF(ISNUMBER(G604),$D604*G604/100,""),"")</f>
        <v/>
      </c>
      <c r="L604" s="15" t="str">
        <f aca="false">IF(ISNUMBER($D604),IF(ISNUMBER(H604),$D604*H604/100,""),"")</f>
        <v/>
      </c>
      <c r="M604" s="15" t="n">
        <f aca="false">SUM(I604:L604)</f>
        <v>0</v>
      </c>
      <c r="N604" s="15" t="str">
        <f aca="false">IF(ISNUMBER(D604),D604-M604,"")</f>
        <v/>
      </c>
      <c r="O604" s="15" t="n">
        <f aca="false">SUM(E604:H604)</f>
        <v>0</v>
      </c>
    </row>
    <row r="605" s="12" customFormat="true" ht="15" hidden="false" customHeight="false" outlineLevel="0" collapsed="false">
      <c r="A605" s="12" t="n">
        <v>2020</v>
      </c>
      <c r="B605" s="13" t="s">
        <v>161</v>
      </c>
      <c r="C605" s="14" t="s">
        <v>166</v>
      </c>
      <c r="D605" s="15" t="n">
        <v>499311.24</v>
      </c>
      <c r="E605" s="16" t="n">
        <v>74</v>
      </c>
      <c r="F605" s="16" t="n">
        <v>26</v>
      </c>
      <c r="G605" s="16" t="n">
        <v>0</v>
      </c>
      <c r="H605" s="16" t="n">
        <v>0</v>
      </c>
      <c r="I605" s="15" t="n">
        <f aca="false">IF(ISNUMBER($D605),IF(ISNUMBER(E605),$D605*E605/100,""),"")</f>
        <v>369490.3176</v>
      </c>
      <c r="J605" s="15" t="n">
        <f aca="false">IF(ISNUMBER($D605),IF(ISNUMBER(F605),$D605*F605/100,""),"")</f>
        <v>129820.9224</v>
      </c>
      <c r="K605" s="15" t="n">
        <f aca="false">IF(ISNUMBER($D605),IF(ISNUMBER(G605),$D605*G605/100,""),"")</f>
        <v>0</v>
      </c>
      <c r="L605" s="15" t="n">
        <f aca="false">IF(ISNUMBER($D605),IF(ISNUMBER(H605),$D605*H605/100,""),"")</f>
        <v>0</v>
      </c>
      <c r="M605" s="15" t="n">
        <f aca="false">SUM(I605:L605)</f>
        <v>499311.24</v>
      </c>
      <c r="N605" s="15" t="n">
        <f aca="false">IF(ISNUMBER(D605),D605-M605,"")</f>
        <v>0</v>
      </c>
      <c r="O605" s="15" t="n">
        <f aca="false">SUM(E605:H605)</f>
        <v>100</v>
      </c>
    </row>
    <row r="606" s="12" customFormat="true" ht="15" hidden="false" customHeight="false" outlineLevel="0" collapsed="false">
      <c r="A606" s="12" t="n">
        <v>2020</v>
      </c>
      <c r="B606" s="13" t="s">
        <v>161</v>
      </c>
      <c r="C606" s="14" t="s">
        <v>25</v>
      </c>
      <c r="D606" s="15" t="n">
        <v>509135.38</v>
      </c>
      <c r="E606" s="16" t="n">
        <v>44</v>
      </c>
      <c r="F606" s="16" t="n">
        <v>56</v>
      </c>
      <c r="G606" s="16" t="n">
        <v>0</v>
      </c>
      <c r="H606" s="16" t="n">
        <v>0</v>
      </c>
      <c r="I606" s="15" t="n">
        <f aca="false">IF(ISNUMBER($D606),IF(ISNUMBER(E606),$D606*E606/100,""),"")</f>
        <v>224019.5672</v>
      </c>
      <c r="J606" s="15" t="n">
        <f aca="false">IF(ISNUMBER($D606),IF(ISNUMBER(F606),$D606*F606/100,""),"")</f>
        <v>285115.8128</v>
      </c>
      <c r="K606" s="15" t="n">
        <f aca="false">IF(ISNUMBER($D606),IF(ISNUMBER(G606),$D606*G606/100,""),"")</f>
        <v>0</v>
      </c>
      <c r="L606" s="15" t="n">
        <f aca="false">IF(ISNUMBER($D606),IF(ISNUMBER(H606),$D606*H606/100,""),"")</f>
        <v>0</v>
      </c>
      <c r="M606" s="15" t="n">
        <f aca="false">SUM(I606:L606)</f>
        <v>509135.38</v>
      </c>
      <c r="N606" s="15" t="n">
        <f aca="false">IF(ISNUMBER(D606),D606-M606,"")</f>
        <v>0</v>
      </c>
      <c r="O606" s="15" t="n">
        <f aca="false">SUM(E606:H606)</f>
        <v>100</v>
      </c>
    </row>
    <row r="607" s="12" customFormat="true" ht="15" hidden="false" customHeight="false" outlineLevel="0" collapsed="false">
      <c r="A607" s="12" t="n">
        <v>2020</v>
      </c>
      <c r="B607" s="13" t="s">
        <v>161</v>
      </c>
      <c r="C607" s="14" t="s">
        <v>35</v>
      </c>
      <c r="D607" s="15" t="n">
        <v>1470666.2</v>
      </c>
      <c r="E607" s="16" t="n">
        <v>41</v>
      </c>
      <c r="F607" s="16" t="n">
        <v>59</v>
      </c>
      <c r="G607" s="16" t="n">
        <v>0</v>
      </c>
      <c r="H607" s="16" t="n">
        <v>0</v>
      </c>
      <c r="I607" s="15" t="n">
        <f aca="false">IF(ISNUMBER($D607),IF(ISNUMBER(E607),$D607*E607/100,""),"")</f>
        <v>602973.142</v>
      </c>
      <c r="J607" s="15" t="n">
        <f aca="false">IF(ISNUMBER($D607),IF(ISNUMBER(F607),$D607*F607/100,""),"")</f>
        <v>867693.058</v>
      </c>
      <c r="K607" s="15" t="n">
        <f aca="false">IF(ISNUMBER($D607),IF(ISNUMBER(G607),$D607*G607/100,""),"")</f>
        <v>0</v>
      </c>
      <c r="L607" s="15" t="n">
        <f aca="false">IF(ISNUMBER($D607),IF(ISNUMBER(H607),$D607*H607/100,""),"")</f>
        <v>0</v>
      </c>
      <c r="M607" s="15" t="n">
        <f aca="false">SUM(I607:L607)</f>
        <v>1470666.2</v>
      </c>
      <c r="N607" s="15" t="n">
        <f aca="false">IF(ISNUMBER(D607),D607-M607,"")</f>
        <v>0</v>
      </c>
      <c r="O607" s="15" t="n">
        <f aca="false">SUM(E607:H607)</f>
        <v>100</v>
      </c>
    </row>
    <row r="608" s="12" customFormat="true" ht="15" hidden="false" customHeight="false" outlineLevel="0" collapsed="false">
      <c r="A608" s="12" t="n">
        <v>2020</v>
      </c>
      <c r="B608" s="13" t="s">
        <v>161</v>
      </c>
      <c r="C608" s="14" t="s">
        <v>27</v>
      </c>
      <c r="D608" s="15"/>
      <c r="E608" s="16"/>
      <c r="F608" s="16"/>
      <c r="G608" s="16"/>
      <c r="H608" s="16"/>
      <c r="I608" s="15" t="str">
        <f aca="false">IF(ISNUMBER($D608),IF(ISNUMBER(E608),$D608*E608/100,""),"")</f>
        <v/>
      </c>
      <c r="J608" s="15" t="str">
        <f aca="false">IF(ISNUMBER($D608),IF(ISNUMBER(F608),$D608*F608/100,""),"")</f>
        <v/>
      </c>
      <c r="K608" s="15" t="str">
        <f aca="false">IF(ISNUMBER($D608),IF(ISNUMBER(G608),$D608*G608/100,""),"")</f>
        <v/>
      </c>
      <c r="L608" s="15" t="str">
        <f aca="false">IF(ISNUMBER($D608),IF(ISNUMBER(H608),$D608*H608/100,""),"")</f>
        <v/>
      </c>
      <c r="M608" s="15" t="n">
        <f aca="false">SUM(I608:L608)</f>
        <v>0</v>
      </c>
      <c r="N608" s="15" t="str">
        <f aca="false">IF(ISNUMBER(D608),D608-M608,"")</f>
        <v/>
      </c>
      <c r="O608" s="15" t="n">
        <f aca="false">SUM(E608:H608)</f>
        <v>0</v>
      </c>
    </row>
    <row r="609" s="12" customFormat="true" ht="15" hidden="false" customHeight="false" outlineLevel="0" collapsed="false">
      <c r="A609" s="12" t="n">
        <v>2018</v>
      </c>
      <c r="B609" s="13" t="s">
        <v>167</v>
      </c>
      <c r="C609" s="18" t="s">
        <v>24</v>
      </c>
      <c r="D609" s="19" t="n">
        <v>1973684</v>
      </c>
      <c r="E609" s="17" t="n">
        <v>24</v>
      </c>
      <c r="F609" s="17" t="n">
        <v>76</v>
      </c>
      <c r="G609" s="16" t="n">
        <v>0</v>
      </c>
      <c r="H609" s="16" t="n">
        <v>0</v>
      </c>
      <c r="I609" s="15" t="n">
        <f aca="false">IF(ISNUMBER($D609),IF(ISNUMBER(E609),$D609*E609/100,""),"")</f>
        <v>473684.16</v>
      </c>
      <c r="J609" s="15" t="n">
        <f aca="false">IF(ISNUMBER($D609),IF(ISNUMBER(F609),$D609*F609/100,""),"")</f>
        <v>1499999.84</v>
      </c>
      <c r="K609" s="15" t="n">
        <f aca="false">IF(ISNUMBER($D609),IF(ISNUMBER(G609),$D609*G609/100,""),"")</f>
        <v>0</v>
      </c>
      <c r="L609" s="15" t="n">
        <f aca="false">IF(ISNUMBER($D609),IF(ISNUMBER(H609),$D609*H609/100,""),"")</f>
        <v>0</v>
      </c>
      <c r="M609" s="15" t="n">
        <f aca="false">SUM(I609:L609)</f>
        <v>1973684</v>
      </c>
      <c r="N609" s="15" t="n">
        <f aca="false">IF(ISNUMBER(D609),D609-M609,"")</f>
        <v>0</v>
      </c>
      <c r="O609" s="15" t="n">
        <f aca="false">SUM(E609:H609)</f>
        <v>100</v>
      </c>
    </row>
    <row r="610" s="12" customFormat="true" ht="15" hidden="false" customHeight="false" outlineLevel="0" collapsed="false">
      <c r="A610" s="12" t="n">
        <v>2015</v>
      </c>
      <c r="B610" s="13" t="s">
        <v>168</v>
      </c>
      <c r="C610" s="26" t="s">
        <v>31</v>
      </c>
      <c r="D610" s="35" t="n">
        <v>1679552</v>
      </c>
      <c r="E610" s="23" t="n">
        <v>0</v>
      </c>
      <c r="F610" s="23" t="n">
        <v>10.4</v>
      </c>
      <c r="G610" s="23" t="n">
        <v>89.6</v>
      </c>
      <c r="H610" s="23" t="n">
        <v>0</v>
      </c>
      <c r="I610" s="15" t="n">
        <f aca="false">IF(ISNUMBER($D610),IF(ISNUMBER(E610),$D610*E610/100,""),"")</f>
        <v>0</v>
      </c>
      <c r="J610" s="15" t="n">
        <f aca="false">IF(ISNUMBER($D610),IF(ISNUMBER(F610),$D610*F610/100,""),"")</f>
        <v>174673.408</v>
      </c>
      <c r="K610" s="15" t="n">
        <f aca="false">IF(ISNUMBER($D610),IF(ISNUMBER(G610),$D610*G610/100,""),"")</f>
        <v>1504878.592</v>
      </c>
      <c r="L610" s="15" t="n">
        <f aca="false">IF(ISNUMBER($D610),IF(ISNUMBER(H610),$D610*H610/100,""),"")</f>
        <v>0</v>
      </c>
      <c r="M610" s="15" t="n">
        <f aca="false">SUM(I610:L610)</f>
        <v>1679552</v>
      </c>
      <c r="N610" s="15" t="n">
        <f aca="false">IF(ISNUMBER(D610),D610-M610,"")</f>
        <v>0</v>
      </c>
      <c r="O610" s="15" t="n">
        <f aca="false">SUM(E610:H610)</f>
        <v>100</v>
      </c>
    </row>
    <row r="611" s="12" customFormat="true" ht="15" hidden="false" customHeight="false" outlineLevel="0" collapsed="false">
      <c r="A611" s="12" t="n">
        <v>2015</v>
      </c>
      <c r="B611" s="13" t="s">
        <v>168</v>
      </c>
      <c r="C611" s="26" t="s">
        <v>22</v>
      </c>
      <c r="D611" s="35" t="n">
        <v>461691</v>
      </c>
      <c r="E611" s="23" t="n">
        <v>0</v>
      </c>
      <c r="F611" s="23" t="n">
        <v>23.3</v>
      </c>
      <c r="G611" s="23" t="n">
        <v>76.7</v>
      </c>
      <c r="H611" s="23" t="n">
        <v>0</v>
      </c>
      <c r="I611" s="15" t="n">
        <f aca="false">IF(ISNUMBER($D611),IF(ISNUMBER(E611),$D611*E611/100,""),"")</f>
        <v>0</v>
      </c>
      <c r="J611" s="15" t="n">
        <f aca="false">IF(ISNUMBER($D611),IF(ISNUMBER(F611),$D611*F611/100,""),"")</f>
        <v>107574.003</v>
      </c>
      <c r="K611" s="15" t="n">
        <f aca="false">IF(ISNUMBER($D611),IF(ISNUMBER(G611),$D611*G611/100,""),"")</f>
        <v>354116.997</v>
      </c>
      <c r="L611" s="15" t="n">
        <f aca="false">IF(ISNUMBER($D611),IF(ISNUMBER(H611),$D611*H611/100,""),"")</f>
        <v>0</v>
      </c>
      <c r="M611" s="15" t="n">
        <f aca="false">SUM(I611:L611)</f>
        <v>461691</v>
      </c>
      <c r="N611" s="15" t="n">
        <f aca="false">IF(ISNUMBER(D611),D611-M611,"")</f>
        <v>0</v>
      </c>
      <c r="O611" s="15" t="n">
        <f aca="false">SUM(E611:H611)</f>
        <v>100</v>
      </c>
    </row>
    <row r="612" s="12" customFormat="true" ht="15" hidden="false" customHeight="false" outlineLevel="0" collapsed="false">
      <c r="A612" s="12" t="n">
        <v>2015</v>
      </c>
      <c r="B612" s="13" t="s">
        <v>168</v>
      </c>
      <c r="C612" s="26" t="s">
        <v>23</v>
      </c>
      <c r="D612" s="35"/>
      <c r="E612" s="23"/>
      <c r="F612" s="23"/>
      <c r="G612" s="23"/>
      <c r="H612" s="23"/>
      <c r="I612" s="15" t="str">
        <f aca="false">IF(ISNUMBER($D612),IF(ISNUMBER(E612),$D612*E612/100,""),"")</f>
        <v/>
      </c>
      <c r="J612" s="15" t="str">
        <f aca="false">IF(ISNUMBER($D612),IF(ISNUMBER(F612),$D612*F612/100,""),"")</f>
        <v/>
      </c>
      <c r="K612" s="15" t="str">
        <f aca="false">IF(ISNUMBER($D612),IF(ISNUMBER(G612),$D612*G612/100,""),"")</f>
        <v/>
      </c>
      <c r="L612" s="15" t="str">
        <f aca="false">IF(ISNUMBER($D612),IF(ISNUMBER(H612),$D612*H612/100,""),"")</f>
        <v/>
      </c>
      <c r="M612" s="15" t="n">
        <f aca="false">SUM(I612:L612)</f>
        <v>0</v>
      </c>
      <c r="N612" s="15" t="str">
        <f aca="false">IF(ISNUMBER(D612),D612-M612,"")</f>
        <v/>
      </c>
      <c r="O612" s="15" t="n">
        <f aca="false">SUM(E612:H612)</f>
        <v>0</v>
      </c>
    </row>
    <row r="613" s="12" customFormat="true" ht="15" hidden="false" customHeight="false" outlineLevel="0" collapsed="false">
      <c r="A613" s="12" t="n">
        <v>2015</v>
      </c>
      <c r="B613" s="13" t="s">
        <v>168</v>
      </c>
      <c r="C613" s="26" t="s">
        <v>24</v>
      </c>
      <c r="D613" s="35"/>
      <c r="E613" s="23"/>
      <c r="F613" s="23"/>
      <c r="G613" s="23"/>
      <c r="H613" s="23"/>
      <c r="I613" s="15" t="str">
        <f aca="false">IF(ISNUMBER($D613),IF(ISNUMBER(E613),$D613*E613/100,""),"")</f>
        <v/>
      </c>
      <c r="J613" s="15" t="str">
        <f aca="false">IF(ISNUMBER($D613),IF(ISNUMBER(F613),$D613*F613/100,""),"")</f>
        <v/>
      </c>
      <c r="K613" s="15" t="str">
        <f aca="false">IF(ISNUMBER($D613),IF(ISNUMBER(G613),$D613*G613/100,""),"")</f>
        <v/>
      </c>
      <c r="L613" s="15" t="str">
        <f aca="false">IF(ISNUMBER($D613),IF(ISNUMBER(H613),$D613*H613/100,""),"")</f>
        <v/>
      </c>
      <c r="M613" s="15" t="n">
        <f aca="false">SUM(I613:L613)</f>
        <v>0</v>
      </c>
      <c r="N613" s="15" t="str">
        <f aca="false">IF(ISNUMBER(D613),D613-M613,"")</f>
        <v/>
      </c>
      <c r="O613" s="15" t="n">
        <f aca="false">SUM(E613:H613)</f>
        <v>0</v>
      </c>
    </row>
    <row r="614" s="12" customFormat="true" ht="15" hidden="false" customHeight="false" outlineLevel="0" collapsed="false">
      <c r="A614" s="12" t="n">
        <v>2015</v>
      </c>
      <c r="B614" s="13" t="s">
        <v>168</v>
      </c>
      <c r="C614" s="26" t="s">
        <v>25</v>
      </c>
      <c r="D614" s="35"/>
      <c r="E614" s="23"/>
      <c r="F614" s="23"/>
      <c r="G614" s="23"/>
      <c r="H614" s="23"/>
      <c r="I614" s="15" t="str">
        <f aca="false">IF(ISNUMBER($D614),IF(ISNUMBER(E614),$D614*E614/100,""),"")</f>
        <v/>
      </c>
      <c r="J614" s="15" t="str">
        <f aca="false">IF(ISNUMBER($D614),IF(ISNUMBER(F614),$D614*F614/100,""),"")</f>
        <v/>
      </c>
      <c r="K614" s="15" t="str">
        <f aca="false">IF(ISNUMBER($D614),IF(ISNUMBER(G614),$D614*G614/100,""),"")</f>
        <v/>
      </c>
      <c r="L614" s="15" t="str">
        <f aca="false">IF(ISNUMBER($D614),IF(ISNUMBER(H614),$D614*H614/100,""),"")</f>
        <v/>
      </c>
      <c r="M614" s="15" t="n">
        <f aca="false">SUM(I614:L614)</f>
        <v>0</v>
      </c>
      <c r="N614" s="15" t="str">
        <f aca="false">IF(ISNUMBER(D614),D614-M614,"")</f>
        <v/>
      </c>
      <c r="O614" s="15" t="n">
        <f aca="false">SUM(E614:H614)</f>
        <v>0</v>
      </c>
    </row>
    <row r="615" s="12" customFormat="true" ht="15" hidden="false" customHeight="false" outlineLevel="0" collapsed="false">
      <c r="A615" s="12" t="n">
        <v>2015</v>
      </c>
      <c r="B615" s="13" t="s">
        <v>168</v>
      </c>
      <c r="C615" s="26" t="s">
        <v>35</v>
      </c>
      <c r="D615" s="35"/>
      <c r="E615" s="23"/>
      <c r="F615" s="23"/>
      <c r="G615" s="23"/>
      <c r="H615" s="23"/>
      <c r="I615" s="15" t="str">
        <f aca="false">IF(ISNUMBER($D615),IF(ISNUMBER(E615),$D615*E615/100,""),"")</f>
        <v/>
      </c>
      <c r="J615" s="15" t="str">
        <f aca="false">IF(ISNUMBER($D615),IF(ISNUMBER(F615),$D615*F615/100,""),"")</f>
        <v/>
      </c>
      <c r="K615" s="15" t="str">
        <f aca="false">IF(ISNUMBER($D615),IF(ISNUMBER(G615),$D615*G615/100,""),"")</f>
        <v/>
      </c>
      <c r="L615" s="15" t="str">
        <f aca="false">IF(ISNUMBER($D615),IF(ISNUMBER(H615),$D615*H615/100,""),"")</f>
        <v/>
      </c>
      <c r="M615" s="15" t="n">
        <f aca="false">SUM(I615:L615)</f>
        <v>0</v>
      </c>
      <c r="N615" s="15" t="str">
        <f aca="false">IF(ISNUMBER(D615),D615-M615,"")</f>
        <v/>
      </c>
      <c r="O615" s="15" t="n">
        <f aca="false">SUM(E615:H615)</f>
        <v>0</v>
      </c>
    </row>
    <row r="616" s="12" customFormat="true" ht="15" hidden="false" customHeight="false" outlineLevel="0" collapsed="false">
      <c r="A616" s="12" t="n">
        <v>2015</v>
      </c>
      <c r="B616" s="13" t="s">
        <v>168</v>
      </c>
      <c r="C616" s="26" t="s">
        <v>27</v>
      </c>
      <c r="D616" s="35"/>
      <c r="E616" s="23"/>
      <c r="F616" s="23"/>
      <c r="G616" s="23"/>
      <c r="H616" s="23"/>
      <c r="I616" s="15" t="str">
        <f aca="false">IF(ISNUMBER($D616),IF(ISNUMBER(E616),$D616*E616/100,""),"")</f>
        <v/>
      </c>
      <c r="J616" s="15" t="str">
        <f aca="false">IF(ISNUMBER($D616),IF(ISNUMBER(F616),$D616*F616/100,""),"")</f>
        <v/>
      </c>
      <c r="K616" s="15" t="str">
        <f aca="false">IF(ISNUMBER($D616),IF(ISNUMBER(G616),$D616*G616/100,""),"")</f>
        <v/>
      </c>
      <c r="L616" s="15" t="str">
        <f aca="false">IF(ISNUMBER($D616),IF(ISNUMBER(H616),$D616*H616/100,""),"")</f>
        <v/>
      </c>
      <c r="M616" s="15" t="n">
        <f aca="false">SUM(I616:L616)</f>
        <v>0</v>
      </c>
      <c r="N616" s="15" t="str">
        <f aca="false">IF(ISNUMBER(D616),D616-M616,"")</f>
        <v/>
      </c>
      <c r="O616" s="15" t="n">
        <f aca="false">SUM(E616:H616)</f>
        <v>0</v>
      </c>
    </row>
    <row r="617" s="12" customFormat="true" ht="15" hidden="false" customHeight="false" outlineLevel="0" collapsed="false">
      <c r="A617" s="12" t="n">
        <v>2016</v>
      </c>
      <c r="B617" s="13" t="s">
        <v>168</v>
      </c>
      <c r="C617" s="26" t="s">
        <v>31</v>
      </c>
      <c r="D617" s="35" t="n">
        <v>1679552</v>
      </c>
      <c r="E617" s="23" t="n">
        <v>0</v>
      </c>
      <c r="F617" s="23" t="n">
        <v>10.4</v>
      </c>
      <c r="G617" s="23" t="n">
        <v>89.6</v>
      </c>
      <c r="H617" s="23" t="n">
        <v>0</v>
      </c>
      <c r="I617" s="15" t="n">
        <f aca="false">IF(ISNUMBER($D617),IF(ISNUMBER(E617),$D617*E617/100,""),"")</f>
        <v>0</v>
      </c>
      <c r="J617" s="15" t="n">
        <f aca="false">IF(ISNUMBER($D617),IF(ISNUMBER(F617),$D617*F617/100,""),"")</f>
        <v>174673.408</v>
      </c>
      <c r="K617" s="15" t="n">
        <f aca="false">IF(ISNUMBER($D617),IF(ISNUMBER(G617),$D617*G617/100,""),"")</f>
        <v>1504878.592</v>
      </c>
      <c r="L617" s="15" t="n">
        <f aca="false">IF(ISNUMBER($D617),IF(ISNUMBER(H617),$D617*H617/100,""),"")</f>
        <v>0</v>
      </c>
      <c r="M617" s="15" t="n">
        <f aca="false">SUM(I617:L617)</f>
        <v>1679552</v>
      </c>
      <c r="N617" s="15" t="n">
        <f aca="false">IF(ISNUMBER(D617),D617-M617,"")</f>
        <v>0</v>
      </c>
      <c r="O617" s="15" t="n">
        <f aca="false">SUM(E617:H617)</f>
        <v>100</v>
      </c>
    </row>
    <row r="618" s="12" customFormat="true" ht="15" hidden="false" customHeight="false" outlineLevel="0" collapsed="false">
      <c r="A618" s="12" t="n">
        <v>2016</v>
      </c>
      <c r="B618" s="13" t="s">
        <v>168</v>
      </c>
      <c r="C618" s="26" t="s">
        <v>22</v>
      </c>
      <c r="D618" s="35" t="n">
        <v>461691</v>
      </c>
      <c r="E618" s="23" t="n">
        <v>0</v>
      </c>
      <c r="F618" s="23" t="n">
        <v>23.3</v>
      </c>
      <c r="G618" s="23" t="n">
        <v>76.7</v>
      </c>
      <c r="H618" s="23" t="n">
        <v>0</v>
      </c>
      <c r="I618" s="15" t="n">
        <f aca="false">IF(ISNUMBER($D618),IF(ISNUMBER(E618),$D618*E618/100,""),"")</f>
        <v>0</v>
      </c>
      <c r="J618" s="15" t="n">
        <f aca="false">IF(ISNUMBER($D618),IF(ISNUMBER(F618),$D618*F618/100,""),"")</f>
        <v>107574.003</v>
      </c>
      <c r="K618" s="15" t="n">
        <f aca="false">IF(ISNUMBER($D618),IF(ISNUMBER(G618),$D618*G618/100,""),"")</f>
        <v>354116.997</v>
      </c>
      <c r="L618" s="15" t="n">
        <f aca="false">IF(ISNUMBER($D618),IF(ISNUMBER(H618),$D618*H618/100,""),"")</f>
        <v>0</v>
      </c>
      <c r="M618" s="15" t="n">
        <f aca="false">SUM(I618:L618)</f>
        <v>461691</v>
      </c>
      <c r="N618" s="15" t="n">
        <f aca="false">IF(ISNUMBER(D618),D618-M618,"")</f>
        <v>0</v>
      </c>
      <c r="O618" s="15" t="n">
        <f aca="false">SUM(E618:H618)</f>
        <v>100</v>
      </c>
    </row>
    <row r="619" s="12" customFormat="true" ht="15" hidden="false" customHeight="false" outlineLevel="0" collapsed="false">
      <c r="A619" s="12" t="n">
        <v>2016</v>
      </c>
      <c r="B619" s="13" t="s">
        <v>168</v>
      </c>
      <c r="C619" s="26" t="s">
        <v>23</v>
      </c>
      <c r="D619" s="35"/>
      <c r="E619" s="23"/>
      <c r="F619" s="23"/>
      <c r="G619" s="23"/>
      <c r="H619" s="23"/>
      <c r="I619" s="15" t="str">
        <f aca="false">IF(ISNUMBER($D619),IF(ISNUMBER(E619),$D619*E619/100,""),"")</f>
        <v/>
      </c>
      <c r="J619" s="15" t="str">
        <f aca="false">IF(ISNUMBER($D619),IF(ISNUMBER(F619),$D619*F619/100,""),"")</f>
        <v/>
      </c>
      <c r="K619" s="15" t="str">
        <f aca="false">IF(ISNUMBER($D619),IF(ISNUMBER(G619),$D619*G619/100,""),"")</f>
        <v/>
      </c>
      <c r="L619" s="15" t="str">
        <f aca="false">IF(ISNUMBER($D619),IF(ISNUMBER(H619),$D619*H619/100,""),"")</f>
        <v/>
      </c>
      <c r="M619" s="15" t="n">
        <f aca="false">SUM(I619:L619)</f>
        <v>0</v>
      </c>
      <c r="N619" s="15" t="str">
        <f aca="false">IF(ISNUMBER(D619),D619-M619,"")</f>
        <v/>
      </c>
      <c r="O619" s="15" t="n">
        <f aca="false">SUM(E619:H619)</f>
        <v>0</v>
      </c>
    </row>
    <row r="620" s="12" customFormat="true" ht="15" hidden="false" customHeight="false" outlineLevel="0" collapsed="false">
      <c r="A620" s="12" t="n">
        <v>2016</v>
      </c>
      <c r="B620" s="13" t="s">
        <v>168</v>
      </c>
      <c r="C620" s="26" t="s">
        <v>24</v>
      </c>
      <c r="D620" s="35"/>
      <c r="E620" s="23"/>
      <c r="F620" s="23"/>
      <c r="G620" s="23"/>
      <c r="H620" s="23"/>
      <c r="I620" s="15"/>
      <c r="J620" s="15"/>
      <c r="K620" s="15"/>
      <c r="L620" s="15"/>
      <c r="M620" s="15"/>
      <c r="N620" s="15"/>
      <c r="O620" s="15"/>
    </row>
    <row r="621" s="12" customFormat="true" ht="15" hidden="false" customHeight="false" outlineLevel="0" collapsed="false">
      <c r="A621" s="12" t="n">
        <v>2016</v>
      </c>
      <c r="B621" s="13" t="s">
        <v>168</v>
      </c>
      <c r="C621" s="26" t="s">
        <v>25</v>
      </c>
      <c r="D621" s="35"/>
      <c r="E621" s="23"/>
      <c r="F621" s="23"/>
      <c r="G621" s="23"/>
      <c r="H621" s="23"/>
      <c r="I621" s="15" t="str">
        <f aca="false">IF(ISNUMBER($D621),IF(ISNUMBER(E621),$D621*E621/100,""),"")</f>
        <v/>
      </c>
      <c r="J621" s="15" t="str">
        <f aca="false">IF(ISNUMBER($D621),IF(ISNUMBER(F621),$D621*F621/100,""),"")</f>
        <v/>
      </c>
      <c r="K621" s="15" t="str">
        <f aca="false">IF(ISNUMBER($D621),IF(ISNUMBER(G621),$D621*G621/100,""),"")</f>
        <v/>
      </c>
      <c r="L621" s="15" t="str">
        <f aca="false">IF(ISNUMBER($D621),IF(ISNUMBER(H621),$D621*H621/100,""),"")</f>
        <v/>
      </c>
      <c r="M621" s="15" t="n">
        <f aca="false">SUM(I621:L621)</f>
        <v>0</v>
      </c>
      <c r="N621" s="15" t="str">
        <f aca="false">IF(ISNUMBER(D621),D621-M621,"")</f>
        <v/>
      </c>
      <c r="O621" s="15" t="n">
        <f aca="false">SUM(E621:H621)</f>
        <v>0</v>
      </c>
    </row>
    <row r="622" s="12" customFormat="true" ht="15" hidden="false" customHeight="false" outlineLevel="0" collapsed="false">
      <c r="A622" s="12" t="n">
        <v>2016</v>
      </c>
      <c r="B622" s="13" t="s">
        <v>168</v>
      </c>
      <c r="C622" s="26" t="s">
        <v>35</v>
      </c>
      <c r="D622" s="35"/>
      <c r="E622" s="23"/>
      <c r="F622" s="23"/>
      <c r="G622" s="23"/>
      <c r="H622" s="23"/>
      <c r="I622" s="15" t="str">
        <f aca="false">IF(ISNUMBER($D622),IF(ISNUMBER(E622),$D622*E622/100,""),"")</f>
        <v/>
      </c>
      <c r="J622" s="15" t="str">
        <f aca="false">IF(ISNUMBER($D622),IF(ISNUMBER(F622),$D622*F622/100,""),"")</f>
        <v/>
      </c>
      <c r="K622" s="15" t="str">
        <f aca="false">IF(ISNUMBER($D622),IF(ISNUMBER(G622),$D622*G622/100,""),"")</f>
        <v/>
      </c>
      <c r="L622" s="15" t="str">
        <f aca="false">IF(ISNUMBER($D622),IF(ISNUMBER(H622),$D622*H622/100,""),"")</f>
        <v/>
      </c>
      <c r="M622" s="15" t="n">
        <f aca="false">SUM(I622:L622)</f>
        <v>0</v>
      </c>
      <c r="N622" s="15" t="str">
        <f aca="false">IF(ISNUMBER(D622),D622-M622,"")</f>
        <v/>
      </c>
      <c r="O622" s="15" t="n">
        <f aca="false">SUM(E622:H622)</f>
        <v>0</v>
      </c>
    </row>
    <row r="623" s="12" customFormat="true" ht="15" hidden="false" customHeight="false" outlineLevel="0" collapsed="false">
      <c r="A623" s="12" t="n">
        <v>2016</v>
      </c>
      <c r="B623" s="13" t="s">
        <v>168</v>
      </c>
      <c r="C623" s="26" t="s">
        <v>65</v>
      </c>
      <c r="D623" s="35"/>
      <c r="E623" s="23"/>
      <c r="F623" s="23"/>
      <c r="G623" s="23"/>
      <c r="H623" s="23"/>
      <c r="I623" s="15" t="str">
        <f aca="false">IF(ISNUMBER($D623),IF(ISNUMBER(E623),$D623*E623/100,""),"")</f>
        <v/>
      </c>
      <c r="J623" s="15" t="str">
        <f aca="false">IF(ISNUMBER($D623),IF(ISNUMBER(F623),$D623*F623/100,""),"")</f>
        <v/>
      </c>
      <c r="K623" s="15" t="str">
        <f aca="false">IF(ISNUMBER($D623),IF(ISNUMBER(G623),$D623*G623/100,""),"")</f>
        <v/>
      </c>
      <c r="L623" s="15" t="str">
        <f aca="false">IF(ISNUMBER($D623),IF(ISNUMBER(H623),$D623*H623/100,""),"")</f>
        <v/>
      </c>
      <c r="M623" s="15" t="n">
        <f aca="false">SUM(I623:L623)</f>
        <v>0</v>
      </c>
      <c r="N623" s="15" t="str">
        <f aca="false">IF(ISNUMBER(D623),D623-M623,"")</f>
        <v/>
      </c>
      <c r="O623" s="15" t="n">
        <f aca="false">SUM(E623:H623)</f>
        <v>0</v>
      </c>
    </row>
    <row r="624" s="12" customFormat="true" ht="15" hidden="false" customHeight="false" outlineLevel="0" collapsed="false">
      <c r="A624" s="12" t="n">
        <v>2017</v>
      </c>
      <c r="B624" s="13" t="s">
        <v>168</v>
      </c>
      <c r="C624" s="26" t="s">
        <v>31</v>
      </c>
      <c r="D624" s="35" t="n">
        <v>994906</v>
      </c>
      <c r="E624" s="23" t="n">
        <v>0</v>
      </c>
      <c r="F624" s="23" t="n">
        <v>7</v>
      </c>
      <c r="G624" s="23" t="n">
        <v>93</v>
      </c>
      <c r="H624" s="23" t="n">
        <v>0</v>
      </c>
      <c r="I624" s="15" t="n">
        <f aca="false">IF(ISNUMBER($D624),IF(ISNUMBER(E624),$D624*E624/100,""),"")</f>
        <v>0</v>
      </c>
      <c r="J624" s="15" t="n">
        <f aca="false">IF(ISNUMBER($D624),IF(ISNUMBER(F624),$D624*F624/100,""),"")</f>
        <v>69643.42</v>
      </c>
      <c r="K624" s="15" t="n">
        <f aca="false">IF(ISNUMBER($D624),IF(ISNUMBER(G624),$D624*G624/100,""),"")</f>
        <v>925262.58</v>
      </c>
      <c r="L624" s="15" t="n">
        <f aca="false">IF(ISNUMBER($D624),IF(ISNUMBER(H624),$D624*H624/100,""),"")</f>
        <v>0</v>
      </c>
      <c r="M624" s="15" t="n">
        <f aca="false">SUM(I624:L624)</f>
        <v>994906</v>
      </c>
      <c r="N624" s="15" t="n">
        <f aca="false">IF(ISNUMBER(D624),D624-M624,"")</f>
        <v>0</v>
      </c>
      <c r="O624" s="15" t="n">
        <f aca="false">SUM(E624:H624)</f>
        <v>100</v>
      </c>
    </row>
    <row r="625" s="12" customFormat="true" ht="15" hidden="false" customHeight="false" outlineLevel="0" collapsed="false">
      <c r="A625" s="12" t="n">
        <v>2017</v>
      </c>
      <c r="B625" s="13" t="s">
        <v>168</v>
      </c>
      <c r="C625" s="26" t="s">
        <v>22</v>
      </c>
      <c r="D625" s="35" t="n">
        <v>842352</v>
      </c>
      <c r="E625" s="23" t="n">
        <v>0</v>
      </c>
      <c r="F625" s="23" t="n">
        <v>3</v>
      </c>
      <c r="G625" s="23" t="n">
        <v>97</v>
      </c>
      <c r="H625" s="23" t="n">
        <v>0</v>
      </c>
      <c r="I625" s="15" t="n">
        <f aca="false">IF(ISNUMBER($D625),IF(ISNUMBER(E625),$D625*E625/100,""),"")</f>
        <v>0</v>
      </c>
      <c r="J625" s="15" t="n">
        <f aca="false">IF(ISNUMBER($D625),IF(ISNUMBER(F625),$D625*F625/100,""),"")</f>
        <v>25270.56</v>
      </c>
      <c r="K625" s="15" t="n">
        <f aca="false">IF(ISNUMBER($D625),IF(ISNUMBER(G625),$D625*G625/100,""),"")</f>
        <v>817081.44</v>
      </c>
      <c r="L625" s="15" t="n">
        <f aca="false">IF(ISNUMBER($D625),IF(ISNUMBER(H625),$D625*H625/100,""),"")</f>
        <v>0</v>
      </c>
      <c r="M625" s="15" t="n">
        <f aca="false">SUM(I625:L625)</f>
        <v>842352</v>
      </c>
      <c r="N625" s="15" t="n">
        <f aca="false">IF(ISNUMBER(D625),D625-M625,"")</f>
        <v>0</v>
      </c>
      <c r="O625" s="15" t="n">
        <f aca="false">SUM(E625:H625)</f>
        <v>100</v>
      </c>
    </row>
    <row r="626" s="12" customFormat="true" ht="15" hidden="false" customHeight="false" outlineLevel="0" collapsed="false">
      <c r="A626" s="12" t="n">
        <v>2017</v>
      </c>
      <c r="B626" s="13" t="s">
        <v>168</v>
      </c>
      <c r="C626" s="26" t="s">
        <v>23</v>
      </c>
      <c r="D626" s="35" t="n">
        <v>292347</v>
      </c>
      <c r="E626" s="23" t="n">
        <v>0</v>
      </c>
      <c r="F626" s="23" t="n">
        <v>100</v>
      </c>
      <c r="G626" s="23" t="n">
        <v>0</v>
      </c>
      <c r="H626" s="23" t="n">
        <v>0</v>
      </c>
      <c r="I626" s="15" t="n">
        <f aca="false">IF(ISNUMBER($D626),IF(ISNUMBER(E626),$D626*E626/100,""),"")</f>
        <v>0</v>
      </c>
      <c r="J626" s="15" t="n">
        <f aca="false">IF(ISNUMBER($D626),IF(ISNUMBER(F626),$D626*F626/100,""),"")</f>
        <v>292347</v>
      </c>
      <c r="K626" s="15" t="n">
        <f aca="false">IF(ISNUMBER($D626),IF(ISNUMBER(G626),$D626*G626/100,""),"")</f>
        <v>0</v>
      </c>
      <c r="L626" s="15" t="n">
        <f aca="false">IF(ISNUMBER($D626),IF(ISNUMBER(H626),$D626*H626/100,""),"")</f>
        <v>0</v>
      </c>
      <c r="M626" s="15" t="n">
        <f aca="false">SUM(I626:L626)</f>
        <v>292347</v>
      </c>
      <c r="N626" s="15" t="n">
        <f aca="false">IF(ISNUMBER(D626),D626-M626,"")</f>
        <v>0</v>
      </c>
      <c r="O626" s="15" t="n">
        <f aca="false">SUM(E626:H626)</f>
        <v>100</v>
      </c>
    </row>
    <row r="627" s="12" customFormat="true" ht="15" hidden="false" customHeight="false" outlineLevel="0" collapsed="false">
      <c r="A627" s="12" t="n">
        <v>2017</v>
      </c>
      <c r="B627" s="13" t="s">
        <v>168</v>
      </c>
      <c r="C627" s="26" t="s">
        <v>24</v>
      </c>
      <c r="D627" s="35"/>
      <c r="E627" s="23"/>
      <c r="F627" s="23"/>
      <c r="G627" s="23"/>
      <c r="H627" s="23"/>
      <c r="I627" s="15" t="str">
        <f aca="false">IF(ISNUMBER($D627),IF(ISNUMBER(E627),$D627*E627/100,""),"")</f>
        <v/>
      </c>
      <c r="J627" s="15" t="str">
        <f aca="false">IF(ISNUMBER($D627),IF(ISNUMBER(F627),$D627*F627/100,""),"")</f>
        <v/>
      </c>
      <c r="K627" s="15" t="str">
        <f aca="false">IF(ISNUMBER($D627),IF(ISNUMBER(G627),$D627*G627/100,""),"")</f>
        <v/>
      </c>
      <c r="L627" s="15" t="str">
        <f aca="false">IF(ISNUMBER($D627),IF(ISNUMBER(H627),$D627*H627/100,""),"")</f>
        <v/>
      </c>
      <c r="M627" s="15" t="n">
        <f aca="false">SUM(I627:L627)</f>
        <v>0</v>
      </c>
      <c r="N627" s="15" t="str">
        <f aca="false">IF(ISNUMBER(D627),D627-M627,"")</f>
        <v/>
      </c>
      <c r="O627" s="15" t="n">
        <f aca="false">SUM(E627:H627)</f>
        <v>0</v>
      </c>
    </row>
    <row r="628" s="12" customFormat="true" ht="15" hidden="false" customHeight="false" outlineLevel="0" collapsed="false">
      <c r="A628" s="12" t="n">
        <v>2017</v>
      </c>
      <c r="B628" s="13" t="s">
        <v>168</v>
      </c>
      <c r="C628" s="26" t="s">
        <v>25</v>
      </c>
      <c r="D628" s="35"/>
      <c r="E628" s="23"/>
      <c r="F628" s="23"/>
      <c r="G628" s="23"/>
      <c r="H628" s="23"/>
      <c r="I628" s="15" t="str">
        <f aca="false">IF(ISNUMBER($D628),IF(ISNUMBER(E628),$D628*E628/100,""),"")</f>
        <v/>
      </c>
      <c r="J628" s="15" t="str">
        <f aca="false">IF(ISNUMBER($D628),IF(ISNUMBER(F628),$D628*F628/100,""),"")</f>
        <v/>
      </c>
      <c r="K628" s="15" t="str">
        <f aca="false">IF(ISNUMBER($D628),IF(ISNUMBER(G628),$D628*G628/100,""),"")</f>
        <v/>
      </c>
      <c r="L628" s="15" t="str">
        <f aca="false">IF(ISNUMBER($D628),IF(ISNUMBER(H628),$D628*H628/100,""),"")</f>
        <v/>
      </c>
      <c r="M628" s="15" t="n">
        <f aca="false">SUM(I628:L628)</f>
        <v>0</v>
      </c>
      <c r="N628" s="15" t="str">
        <f aca="false">IF(ISNUMBER(D628),D628-M628,"")</f>
        <v/>
      </c>
      <c r="O628" s="15" t="n">
        <f aca="false">SUM(E628:H628)</f>
        <v>0</v>
      </c>
    </row>
    <row r="629" s="12" customFormat="true" ht="15" hidden="false" customHeight="false" outlineLevel="0" collapsed="false">
      <c r="A629" s="12" t="n">
        <v>2017</v>
      </c>
      <c r="B629" s="13" t="s">
        <v>168</v>
      </c>
      <c r="C629" s="26" t="s">
        <v>35</v>
      </c>
      <c r="D629" s="35"/>
      <c r="E629" s="23"/>
      <c r="F629" s="23"/>
      <c r="G629" s="23"/>
      <c r="H629" s="23"/>
      <c r="I629" s="15" t="str">
        <f aca="false">IF(ISNUMBER($D629),IF(ISNUMBER(E629),$D629*E629/100,""),"")</f>
        <v/>
      </c>
      <c r="J629" s="15" t="str">
        <f aca="false">IF(ISNUMBER($D629),IF(ISNUMBER(F629),$D629*F629/100,""),"")</f>
        <v/>
      </c>
      <c r="K629" s="15" t="str">
        <f aca="false">IF(ISNUMBER($D629),IF(ISNUMBER(G629),$D629*G629/100,""),"")</f>
        <v/>
      </c>
      <c r="L629" s="15" t="str">
        <f aca="false">IF(ISNUMBER($D629),IF(ISNUMBER(H629),$D629*H629/100,""),"")</f>
        <v/>
      </c>
      <c r="M629" s="15" t="n">
        <f aca="false">SUM(I629:L629)</f>
        <v>0</v>
      </c>
      <c r="N629" s="15" t="str">
        <f aca="false">IF(ISNUMBER(D629),D629-M629,"")</f>
        <v/>
      </c>
      <c r="O629" s="15" t="n">
        <f aca="false">SUM(E629:H629)</f>
        <v>0</v>
      </c>
    </row>
    <row r="630" s="12" customFormat="true" ht="15" hidden="false" customHeight="false" outlineLevel="0" collapsed="false">
      <c r="A630" s="12" t="n">
        <v>2017</v>
      </c>
      <c r="B630" s="13" t="s">
        <v>168</v>
      </c>
      <c r="C630" s="26" t="s">
        <v>36</v>
      </c>
      <c r="D630" s="35"/>
      <c r="E630" s="23"/>
      <c r="F630" s="23"/>
      <c r="G630" s="23"/>
      <c r="H630" s="23"/>
      <c r="I630" s="15" t="str">
        <f aca="false">IF(ISNUMBER($D630),IF(ISNUMBER(E630),$D630*E630/100,""),"")</f>
        <v/>
      </c>
      <c r="J630" s="15" t="str">
        <f aca="false">IF(ISNUMBER($D630),IF(ISNUMBER(F630),$D630*F630/100,""),"")</f>
        <v/>
      </c>
      <c r="K630" s="15" t="str">
        <f aca="false">IF(ISNUMBER($D630),IF(ISNUMBER(G630),$D630*G630/100,""),"")</f>
        <v/>
      </c>
      <c r="L630" s="15" t="str">
        <f aca="false">IF(ISNUMBER($D630),IF(ISNUMBER(H630),$D630*H630/100,""),"")</f>
        <v/>
      </c>
      <c r="M630" s="15" t="n">
        <f aca="false">SUM(I630:L630)</f>
        <v>0</v>
      </c>
      <c r="N630" s="15" t="str">
        <f aca="false">IF(ISNUMBER(D630),D630-M630,"")</f>
        <v/>
      </c>
      <c r="O630" s="15" t="n">
        <f aca="false">SUM(E630:H630)</f>
        <v>0</v>
      </c>
    </row>
    <row r="631" s="12" customFormat="true" ht="15" hidden="false" customHeight="false" outlineLevel="0" collapsed="false">
      <c r="A631" s="12" t="n">
        <v>2015</v>
      </c>
      <c r="B631" s="13" t="s">
        <v>169</v>
      </c>
      <c r="C631" s="18" t="s">
        <v>38</v>
      </c>
      <c r="D631" s="15" t="s">
        <v>21</v>
      </c>
      <c r="E631" s="16" t="n">
        <v>0</v>
      </c>
      <c r="F631" s="16" t="n">
        <v>80</v>
      </c>
      <c r="G631" s="16" t="n">
        <v>0</v>
      </c>
      <c r="H631" s="16" t="n">
        <v>0</v>
      </c>
      <c r="I631" s="15" t="str">
        <f aca="false">IF(ISNUMBER($D631),IF(ISNUMBER(E631),$D631*E631/100,""),"")</f>
        <v/>
      </c>
      <c r="J631" s="15" t="str">
        <f aca="false">IF(ISNUMBER($D631),IF(ISNUMBER(F631),$D631*F631/100,""),"")</f>
        <v/>
      </c>
      <c r="K631" s="15" t="str">
        <f aca="false">IF(ISNUMBER($D631),IF(ISNUMBER(G631),$D631*G631/100,""),"")</f>
        <v/>
      </c>
      <c r="L631" s="15" t="str">
        <f aca="false">IF(ISNUMBER($D631),IF(ISNUMBER(H631),$D631*H631/100,""),"")</f>
        <v/>
      </c>
      <c r="M631" s="15" t="n">
        <f aca="false">SUM(I631:L631)</f>
        <v>0</v>
      </c>
      <c r="N631" s="15" t="str">
        <f aca="false">IF(ISNUMBER(D631),D631-M631,"")</f>
        <v/>
      </c>
      <c r="O631" s="15"/>
    </row>
    <row r="632" s="12" customFormat="true" ht="15" hidden="false" customHeight="false" outlineLevel="0" collapsed="false">
      <c r="A632" s="12" t="n">
        <v>2015</v>
      </c>
      <c r="B632" s="13" t="s">
        <v>169</v>
      </c>
      <c r="C632" s="18" t="s">
        <v>32</v>
      </c>
      <c r="D632" s="15" t="s">
        <v>21</v>
      </c>
      <c r="E632" s="16" t="n">
        <v>0</v>
      </c>
      <c r="F632" s="16" t="n">
        <v>100</v>
      </c>
      <c r="G632" s="16" t="n">
        <v>0</v>
      </c>
      <c r="H632" s="16" t="n">
        <v>0</v>
      </c>
      <c r="I632" s="15" t="str">
        <f aca="false">IF(ISNUMBER($D632),IF(ISNUMBER(E632),$D632*E632/100,""),"")</f>
        <v/>
      </c>
      <c r="J632" s="15" t="str">
        <f aca="false">IF(ISNUMBER($D632),IF(ISNUMBER(F632),$D632*F632/100,""),"")</f>
        <v/>
      </c>
      <c r="K632" s="15" t="str">
        <f aca="false">IF(ISNUMBER($D632),IF(ISNUMBER(G632),$D632*G632/100,""),"")</f>
        <v/>
      </c>
      <c r="L632" s="15" t="str">
        <f aca="false">IF(ISNUMBER($D632),IF(ISNUMBER(H632),$D632*H632/100,""),"")</f>
        <v/>
      </c>
      <c r="M632" s="15" t="n">
        <f aca="false">SUM(I632:L632)</f>
        <v>0</v>
      </c>
      <c r="N632" s="15" t="str">
        <f aca="false">IF(ISNUMBER(D632),D632-M632,"")</f>
        <v/>
      </c>
      <c r="O632" s="15"/>
    </row>
    <row r="633" s="12" customFormat="true" ht="15" hidden="false" customHeight="false" outlineLevel="0" collapsed="false">
      <c r="A633" s="12" t="n">
        <v>2015</v>
      </c>
      <c r="B633" s="13" t="s">
        <v>169</v>
      </c>
      <c r="C633" s="18" t="s">
        <v>40</v>
      </c>
      <c r="D633" s="15" t="s">
        <v>21</v>
      </c>
      <c r="E633" s="16" t="n">
        <v>0</v>
      </c>
      <c r="F633" s="16" t="n">
        <v>100</v>
      </c>
      <c r="G633" s="16" t="n">
        <v>0</v>
      </c>
      <c r="H633" s="16" t="n">
        <v>0</v>
      </c>
      <c r="I633" s="15" t="str">
        <f aca="false">IF(ISNUMBER($D633),IF(ISNUMBER(E633),$D633*E633/100,""),"")</f>
        <v/>
      </c>
      <c r="J633" s="15" t="str">
        <f aca="false">IF(ISNUMBER($D633),IF(ISNUMBER(F633),$D633*F633/100,""),"")</f>
        <v/>
      </c>
      <c r="K633" s="15" t="str">
        <f aca="false">IF(ISNUMBER($D633),IF(ISNUMBER(G633),$D633*G633/100,""),"")</f>
        <v/>
      </c>
      <c r="L633" s="15" t="str">
        <f aca="false">IF(ISNUMBER($D633),IF(ISNUMBER(H633),$D633*H633/100,""),"")</f>
        <v/>
      </c>
      <c r="M633" s="15" t="n">
        <f aca="false">SUM(I633:L633)</f>
        <v>0</v>
      </c>
      <c r="N633" s="15" t="str">
        <f aca="false">IF(ISNUMBER(D633),D633-M633,"")</f>
        <v/>
      </c>
      <c r="O633" s="15"/>
    </row>
    <row r="634" s="12" customFormat="true" ht="15" hidden="false" customHeight="false" outlineLevel="0" collapsed="false">
      <c r="A634" s="12" t="n">
        <v>2015</v>
      </c>
      <c r="B634" s="13" t="s">
        <v>169</v>
      </c>
      <c r="C634" s="14" t="s">
        <v>24</v>
      </c>
      <c r="D634" s="15" t="s">
        <v>21</v>
      </c>
      <c r="E634" s="16" t="n">
        <v>0</v>
      </c>
      <c r="F634" s="16" t="n">
        <v>100</v>
      </c>
      <c r="G634" s="16" t="n">
        <v>0</v>
      </c>
      <c r="H634" s="16" t="n">
        <v>0</v>
      </c>
      <c r="I634" s="15" t="str">
        <f aca="false">IF(ISNUMBER($D634),IF(ISNUMBER(E634),$D634*E634/100,""),"")</f>
        <v/>
      </c>
      <c r="J634" s="15" t="str">
        <f aca="false">IF(ISNUMBER($D634),IF(ISNUMBER(F634),$D634*F634/100,""),"")</f>
        <v/>
      </c>
      <c r="K634" s="15" t="str">
        <f aca="false">IF(ISNUMBER($D634),IF(ISNUMBER(G634),$D634*G634/100,""),"")</f>
        <v/>
      </c>
      <c r="L634" s="15" t="str">
        <f aca="false">IF(ISNUMBER($D634),IF(ISNUMBER(H634),$D634*H634/100,""),"")</f>
        <v/>
      </c>
      <c r="M634" s="15" t="n">
        <f aca="false">SUM(I634:L634)</f>
        <v>0</v>
      </c>
      <c r="N634" s="15" t="str">
        <f aca="false">IF(ISNUMBER(D634),D634-M634,"")</f>
        <v/>
      </c>
      <c r="O634" s="15"/>
    </row>
    <row r="635" s="12" customFormat="true" ht="15" hidden="false" customHeight="false" outlineLevel="0" collapsed="false">
      <c r="A635" s="12" t="n">
        <v>2015</v>
      </c>
      <c r="B635" s="13" t="s">
        <v>169</v>
      </c>
      <c r="C635" s="18" t="s">
        <v>73</v>
      </c>
      <c r="D635" s="15" t="s">
        <v>21</v>
      </c>
      <c r="E635" s="16" t="n">
        <v>0</v>
      </c>
      <c r="F635" s="16" t="n">
        <v>100</v>
      </c>
      <c r="G635" s="16" t="n">
        <v>0</v>
      </c>
      <c r="H635" s="16" t="n">
        <v>0</v>
      </c>
      <c r="I635" s="15" t="str">
        <f aca="false">IF(ISNUMBER($D635),IF(ISNUMBER(E635),$D635*E635/100,""),"")</f>
        <v/>
      </c>
      <c r="J635" s="15" t="str">
        <f aca="false">IF(ISNUMBER($D635),IF(ISNUMBER(F635),$D635*F635/100,""),"")</f>
        <v/>
      </c>
      <c r="K635" s="15" t="str">
        <f aca="false">IF(ISNUMBER($D635),IF(ISNUMBER(G635),$D635*G635/100,""),"")</f>
        <v/>
      </c>
      <c r="L635" s="15" t="str">
        <f aca="false">IF(ISNUMBER($D635),IF(ISNUMBER(H635),$D635*H635/100,""),"")</f>
        <v/>
      </c>
      <c r="M635" s="15" t="n">
        <f aca="false">SUM(I635:L635)</f>
        <v>0</v>
      </c>
      <c r="N635" s="15" t="str">
        <f aca="false">IF(ISNUMBER(D635),D635-M635,"")</f>
        <v/>
      </c>
      <c r="O635" s="15"/>
    </row>
    <row r="636" s="12" customFormat="true" ht="15" hidden="false" customHeight="false" outlineLevel="0" collapsed="false">
      <c r="A636" s="12" t="n">
        <v>2015</v>
      </c>
      <c r="B636" s="13" t="s">
        <v>169</v>
      </c>
      <c r="C636" s="18" t="s">
        <v>132</v>
      </c>
      <c r="D636" s="15" t="s">
        <v>21</v>
      </c>
      <c r="E636" s="16" t="n">
        <v>0</v>
      </c>
      <c r="F636" s="16" t="n">
        <v>100</v>
      </c>
      <c r="G636" s="16" t="n">
        <v>0</v>
      </c>
      <c r="H636" s="16" t="n">
        <v>0</v>
      </c>
      <c r="I636" s="15" t="str">
        <f aca="false">IF(ISNUMBER($D636),IF(ISNUMBER(E636),$D636*E636/100,""),"")</f>
        <v/>
      </c>
      <c r="J636" s="15" t="str">
        <f aca="false">IF(ISNUMBER($D636),IF(ISNUMBER(F636),$D636*F636/100,""),"")</f>
        <v/>
      </c>
      <c r="K636" s="15" t="str">
        <f aca="false">IF(ISNUMBER($D636),IF(ISNUMBER(G636),$D636*G636/100,""),"")</f>
        <v/>
      </c>
      <c r="L636" s="15" t="str">
        <f aca="false">IF(ISNUMBER($D636),IF(ISNUMBER(H636),$D636*H636/100,""),"")</f>
        <v/>
      </c>
      <c r="M636" s="15" t="n">
        <f aca="false">SUM(I636:L636)</f>
        <v>0</v>
      </c>
      <c r="N636" s="15" t="str">
        <f aca="false">IF(ISNUMBER(D636),D636-M636,"")</f>
        <v/>
      </c>
      <c r="O636" s="15"/>
    </row>
    <row r="637" s="12" customFormat="true" ht="15" hidden="false" customHeight="false" outlineLevel="0" collapsed="false">
      <c r="A637" s="12" t="n">
        <v>2016</v>
      </c>
      <c r="B637" s="13" t="s">
        <v>169</v>
      </c>
      <c r="C637" s="18" t="s">
        <v>38</v>
      </c>
      <c r="D637" s="15" t="s">
        <v>21</v>
      </c>
      <c r="E637" s="16" t="n">
        <v>0</v>
      </c>
      <c r="F637" s="16" t="n">
        <v>50</v>
      </c>
      <c r="G637" s="16" t="n">
        <v>50</v>
      </c>
      <c r="H637" s="16" t="n">
        <v>0</v>
      </c>
      <c r="I637" s="15" t="str">
        <f aca="false">IF(ISNUMBER($D637),IF(ISNUMBER(E637),$D637*E637/100,""),"")</f>
        <v/>
      </c>
      <c r="J637" s="15" t="str">
        <f aca="false">IF(ISNUMBER($D637),IF(ISNUMBER(F637),$D637*F637/100,""),"")</f>
        <v/>
      </c>
      <c r="K637" s="15" t="str">
        <f aca="false">IF(ISNUMBER($D637),IF(ISNUMBER(G637),$D637*G637/100,""),"")</f>
        <v/>
      </c>
      <c r="L637" s="15" t="str">
        <f aca="false">IF(ISNUMBER($D637),IF(ISNUMBER(H637),$D637*H637/100,""),"")</f>
        <v/>
      </c>
      <c r="M637" s="15" t="n">
        <f aca="false">SUM(I637:L637)</f>
        <v>0</v>
      </c>
      <c r="N637" s="15" t="str">
        <f aca="false">IF(ISNUMBER(D637),D637-M637,"")</f>
        <v/>
      </c>
      <c r="O637" s="15"/>
    </row>
    <row r="638" s="12" customFormat="true" ht="15" hidden="false" customHeight="false" outlineLevel="0" collapsed="false">
      <c r="A638" s="12" t="n">
        <v>2016</v>
      </c>
      <c r="B638" s="13" t="s">
        <v>169</v>
      </c>
      <c r="C638" s="18" t="s">
        <v>32</v>
      </c>
      <c r="D638" s="15" t="s">
        <v>21</v>
      </c>
      <c r="E638" s="16" t="n">
        <v>0</v>
      </c>
      <c r="F638" s="16" t="s">
        <v>21</v>
      </c>
      <c r="G638" s="16" t="s">
        <v>21</v>
      </c>
      <c r="H638" s="16" t="s">
        <v>21</v>
      </c>
      <c r="I638" s="15" t="str">
        <f aca="false">IF(ISNUMBER($D638),IF(ISNUMBER(E638),$D638*E638/100,""),"")</f>
        <v/>
      </c>
      <c r="J638" s="15" t="str">
        <f aca="false">IF(ISNUMBER($D638),IF(ISNUMBER(F638),$D638*F638/100,""),"")</f>
        <v/>
      </c>
      <c r="K638" s="15" t="str">
        <f aca="false">IF(ISNUMBER($D638),IF(ISNUMBER(G638),$D638*G638/100,""),"")</f>
        <v/>
      </c>
      <c r="L638" s="15" t="str">
        <f aca="false">IF(ISNUMBER($D638),IF(ISNUMBER(H638),$D638*H638/100,""),"")</f>
        <v/>
      </c>
      <c r="M638" s="15" t="n">
        <f aca="false">SUM(I638:L638)</f>
        <v>0</v>
      </c>
      <c r="N638" s="15" t="str">
        <f aca="false">IF(ISNUMBER(D638),D638-M638,"")</f>
        <v/>
      </c>
      <c r="O638" s="15"/>
    </row>
    <row r="639" s="12" customFormat="true" ht="15" hidden="false" customHeight="false" outlineLevel="0" collapsed="false">
      <c r="A639" s="12" t="n">
        <v>2016</v>
      </c>
      <c r="B639" s="13" t="s">
        <v>169</v>
      </c>
      <c r="C639" s="18" t="s">
        <v>40</v>
      </c>
      <c r="D639" s="15" t="s">
        <v>21</v>
      </c>
      <c r="E639" s="16" t="n">
        <v>0</v>
      </c>
      <c r="F639" s="16" t="s">
        <v>21</v>
      </c>
      <c r="G639" s="16" t="s">
        <v>21</v>
      </c>
      <c r="H639" s="16" t="s">
        <v>21</v>
      </c>
      <c r="I639" s="15" t="str">
        <f aca="false">IF(ISNUMBER($D639),IF(ISNUMBER(E639),$D639*E639/100,""),"")</f>
        <v/>
      </c>
      <c r="J639" s="15" t="str">
        <f aca="false">IF(ISNUMBER($D639),IF(ISNUMBER(F639),$D639*F639/100,""),"")</f>
        <v/>
      </c>
      <c r="K639" s="15" t="str">
        <f aca="false">IF(ISNUMBER($D639),IF(ISNUMBER(G639),$D639*G639/100,""),"")</f>
        <v/>
      </c>
      <c r="L639" s="15" t="str">
        <f aca="false">IF(ISNUMBER($D639),IF(ISNUMBER(H639),$D639*H639/100,""),"")</f>
        <v/>
      </c>
      <c r="M639" s="15" t="n">
        <f aca="false">SUM(I639:L639)</f>
        <v>0</v>
      </c>
      <c r="N639" s="15" t="str">
        <f aca="false">IF(ISNUMBER(D639),D639-M639,"")</f>
        <v/>
      </c>
      <c r="O639" s="15"/>
    </row>
    <row r="640" s="12" customFormat="true" ht="15" hidden="false" customHeight="false" outlineLevel="0" collapsed="false">
      <c r="A640" s="12" t="n">
        <v>2016</v>
      </c>
      <c r="B640" s="13" t="s">
        <v>169</v>
      </c>
      <c r="C640" s="14" t="s">
        <v>86</v>
      </c>
      <c r="D640" s="15" t="s">
        <v>21</v>
      </c>
      <c r="E640" s="16" t="n">
        <v>0</v>
      </c>
      <c r="F640" s="16" t="s">
        <v>21</v>
      </c>
      <c r="G640" s="16" t="s">
        <v>21</v>
      </c>
      <c r="H640" s="16" t="s">
        <v>21</v>
      </c>
      <c r="I640" s="15" t="str">
        <f aca="false">IF(ISNUMBER($D640),IF(ISNUMBER(E640),$D640*E640/100,""),"")</f>
        <v/>
      </c>
      <c r="J640" s="15" t="str">
        <f aca="false">IF(ISNUMBER($D640),IF(ISNUMBER(F640),$D640*F640/100,""),"")</f>
        <v/>
      </c>
      <c r="K640" s="15" t="str">
        <f aca="false">IF(ISNUMBER($D640),IF(ISNUMBER(G640),$D640*G640/100,""),"")</f>
        <v/>
      </c>
      <c r="L640" s="15" t="str">
        <f aca="false">IF(ISNUMBER($D640),IF(ISNUMBER(H640),$D640*H640/100,""),"")</f>
        <v/>
      </c>
      <c r="M640" s="15" t="n">
        <f aca="false">SUM(I640:L640)</f>
        <v>0</v>
      </c>
      <c r="N640" s="15" t="str">
        <f aca="false">IF(ISNUMBER(D640),D640-M640,"")</f>
        <v/>
      </c>
      <c r="O640" s="15"/>
    </row>
    <row r="641" s="12" customFormat="true" ht="15" hidden="false" customHeight="false" outlineLevel="0" collapsed="false">
      <c r="A641" s="12" t="n">
        <v>2016</v>
      </c>
      <c r="B641" s="13" t="s">
        <v>169</v>
      </c>
      <c r="C641" s="14" t="s">
        <v>24</v>
      </c>
      <c r="D641" s="15" t="s">
        <v>21</v>
      </c>
      <c r="E641" s="16" t="n">
        <v>0</v>
      </c>
      <c r="F641" s="16" t="s">
        <v>21</v>
      </c>
      <c r="G641" s="16" t="s">
        <v>21</v>
      </c>
      <c r="H641" s="16" t="s">
        <v>21</v>
      </c>
      <c r="I641" s="15" t="str">
        <f aca="false">IF(ISNUMBER($D641),IF(ISNUMBER(E641),$D641*E641/100,""),"")</f>
        <v/>
      </c>
      <c r="J641" s="15" t="str">
        <f aca="false">IF(ISNUMBER($D641),IF(ISNUMBER(F641),$D641*F641/100,""),"")</f>
        <v/>
      </c>
      <c r="K641" s="15" t="str">
        <f aca="false">IF(ISNUMBER($D641),IF(ISNUMBER(G641),$D641*G641/100,""),"")</f>
        <v/>
      </c>
      <c r="L641" s="15" t="str">
        <f aca="false">IF(ISNUMBER($D641),IF(ISNUMBER(H641),$D641*H641/100,""),"")</f>
        <v/>
      </c>
      <c r="M641" s="15" t="n">
        <f aca="false">SUM(I641:L641)</f>
        <v>0</v>
      </c>
      <c r="N641" s="15" t="str">
        <f aca="false">IF(ISNUMBER(D641),D641-M641,"")</f>
        <v/>
      </c>
      <c r="O641" s="15"/>
    </row>
    <row r="642" s="12" customFormat="true" ht="15" hidden="false" customHeight="false" outlineLevel="0" collapsed="false">
      <c r="A642" s="12" t="n">
        <v>2016</v>
      </c>
      <c r="B642" s="13" t="s">
        <v>169</v>
      </c>
      <c r="C642" s="18" t="s">
        <v>73</v>
      </c>
      <c r="D642" s="15" t="s">
        <v>21</v>
      </c>
      <c r="E642" s="16" t="n">
        <v>0</v>
      </c>
      <c r="F642" s="16" t="s">
        <v>21</v>
      </c>
      <c r="G642" s="16" t="s">
        <v>21</v>
      </c>
      <c r="H642" s="16" t="s">
        <v>21</v>
      </c>
      <c r="I642" s="15" t="str">
        <f aca="false">IF(ISNUMBER($D642),IF(ISNUMBER(E642),$D642*E642/100,""),"")</f>
        <v/>
      </c>
      <c r="J642" s="15" t="str">
        <f aca="false">IF(ISNUMBER($D642),IF(ISNUMBER(F642),$D642*F642/100,""),"")</f>
        <v/>
      </c>
      <c r="K642" s="15" t="str">
        <f aca="false">IF(ISNUMBER($D642),IF(ISNUMBER(G642),$D642*G642/100,""),"")</f>
        <v/>
      </c>
      <c r="L642" s="15" t="str">
        <f aca="false">IF(ISNUMBER($D642),IF(ISNUMBER(H642),$D642*H642/100,""),"")</f>
        <v/>
      </c>
      <c r="M642" s="15" t="n">
        <f aca="false">SUM(I642:L642)</f>
        <v>0</v>
      </c>
      <c r="N642" s="15" t="str">
        <f aca="false">IF(ISNUMBER(D642),D642-M642,"")</f>
        <v/>
      </c>
      <c r="O642" s="15"/>
    </row>
    <row r="643" s="12" customFormat="true" ht="15" hidden="false" customHeight="false" outlineLevel="0" collapsed="false">
      <c r="A643" s="12" t="n">
        <v>2016</v>
      </c>
      <c r="B643" s="13" t="s">
        <v>169</v>
      </c>
      <c r="C643" s="18" t="s">
        <v>132</v>
      </c>
      <c r="D643" s="15" t="s">
        <v>21</v>
      </c>
      <c r="E643" s="16" t="n">
        <v>0</v>
      </c>
      <c r="F643" s="16" t="s">
        <v>21</v>
      </c>
      <c r="G643" s="16" t="s">
        <v>21</v>
      </c>
      <c r="H643" s="16" t="s">
        <v>21</v>
      </c>
      <c r="I643" s="15" t="str">
        <f aca="false">IF(ISNUMBER($D643),IF(ISNUMBER(E643),$D643*E643/100,""),"")</f>
        <v/>
      </c>
      <c r="J643" s="15" t="str">
        <f aca="false">IF(ISNUMBER($D643),IF(ISNUMBER(F643),$D643*F643/100,""),"")</f>
        <v/>
      </c>
      <c r="K643" s="15" t="str">
        <f aca="false">IF(ISNUMBER($D643),IF(ISNUMBER(G643),$D643*G643/100,""),"")</f>
        <v/>
      </c>
      <c r="L643" s="15" t="str">
        <f aca="false">IF(ISNUMBER($D643),IF(ISNUMBER(H643),$D643*H643/100,""),"")</f>
        <v/>
      </c>
      <c r="M643" s="15" t="n">
        <f aca="false">SUM(I643:L643)</f>
        <v>0</v>
      </c>
      <c r="N643" s="15" t="str">
        <f aca="false">IF(ISNUMBER(D643),D643-M643,"")</f>
        <v/>
      </c>
      <c r="O643" s="15"/>
    </row>
    <row r="644" s="12" customFormat="true" ht="15" hidden="false" customHeight="false" outlineLevel="0" collapsed="false">
      <c r="A644" s="12" t="n">
        <v>2016</v>
      </c>
      <c r="B644" s="13" t="s">
        <v>169</v>
      </c>
      <c r="C644" s="14" t="s">
        <v>60</v>
      </c>
      <c r="D644" s="15" t="s">
        <v>21</v>
      </c>
      <c r="E644" s="16" t="n">
        <v>0</v>
      </c>
      <c r="F644" s="16" t="s">
        <v>21</v>
      </c>
      <c r="G644" s="16" t="s">
        <v>21</v>
      </c>
      <c r="H644" s="16" t="s">
        <v>21</v>
      </c>
      <c r="I644" s="15" t="str">
        <f aca="false">IF(ISNUMBER($D644),IF(ISNUMBER(E644),$D644*E644/100,""),"")</f>
        <v/>
      </c>
      <c r="J644" s="15" t="str">
        <f aca="false">IF(ISNUMBER($D644),IF(ISNUMBER(F644),$D644*F644/100,""),"")</f>
        <v/>
      </c>
      <c r="K644" s="15" t="str">
        <f aca="false">IF(ISNUMBER($D644),IF(ISNUMBER(G644),$D644*G644/100,""),"")</f>
        <v/>
      </c>
      <c r="L644" s="15" t="str">
        <f aca="false">IF(ISNUMBER($D644),IF(ISNUMBER(H644),$D644*H644/100,""),"")</f>
        <v/>
      </c>
      <c r="M644" s="15" t="n">
        <f aca="false">SUM(I644:L644)</f>
        <v>0</v>
      </c>
      <c r="N644" s="15" t="str">
        <f aca="false">IF(ISNUMBER(D644),D644-M644,"")</f>
        <v/>
      </c>
      <c r="O644" s="15"/>
    </row>
    <row r="645" s="12" customFormat="true" ht="15" hidden="false" customHeight="false" outlineLevel="0" collapsed="false">
      <c r="A645" s="12" t="n">
        <v>2016</v>
      </c>
      <c r="B645" s="13" t="s">
        <v>169</v>
      </c>
      <c r="C645" s="14" t="s">
        <v>27</v>
      </c>
      <c r="D645" s="15" t="s">
        <v>21</v>
      </c>
      <c r="E645" s="16" t="n">
        <v>0</v>
      </c>
      <c r="F645" s="16" t="s">
        <v>21</v>
      </c>
      <c r="G645" s="16" t="s">
        <v>21</v>
      </c>
      <c r="H645" s="16" t="s">
        <v>21</v>
      </c>
      <c r="I645" s="15" t="str">
        <f aca="false">IF(ISNUMBER($D645),IF(ISNUMBER(E645),$D645*E645/100,""),"")</f>
        <v/>
      </c>
      <c r="J645" s="15" t="str">
        <f aca="false">IF(ISNUMBER($D645),IF(ISNUMBER(F645),$D645*F645/100,""),"")</f>
        <v/>
      </c>
      <c r="K645" s="15" t="str">
        <f aca="false">IF(ISNUMBER($D645),IF(ISNUMBER(G645),$D645*G645/100,""),"")</f>
        <v/>
      </c>
      <c r="L645" s="15" t="str">
        <f aca="false">IF(ISNUMBER($D645),IF(ISNUMBER(H645),$D645*H645/100,""),"")</f>
        <v/>
      </c>
      <c r="M645" s="15" t="n">
        <f aca="false">SUM(I645:L645)</f>
        <v>0</v>
      </c>
      <c r="N645" s="15" t="str">
        <f aca="false">IF(ISNUMBER(D645),D645-M645,"")</f>
        <v/>
      </c>
      <c r="O645" s="15"/>
    </row>
    <row r="646" s="12" customFormat="true" ht="15" hidden="false" customHeight="false" outlineLevel="0" collapsed="false">
      <c r="A646" s="12" t="n">
        <v>2017</v>
      </c>
      <c r="B646" s="13" t="s">
        <v>169</v>
      </c>
      <c r="C646" s="18" t="s">
        <v>38</v>
      </c>
      <c r="D646" s="15" t="s">
        <v>21</v>
      </c>
      <c r="E646" s="16" t="n">
        <v>0</v>
      </c>
      <c r="F646" s="16" t="n">
        <v>50</v>
      </c>
      <c r="G646" s="16" t="n">
        <v>50</v>
      </c>
      <c r="H646" s="16" t="n">
        <v>0</v>
      </c>
      <c r="I646" s="15" t="str">
        <f aca="false">IF(ISNUMBER($D646),IF(ISNUMBER(E646),$D646*E646/100,""),"")</f>
        <v/>
      </c>
      <c r="J646" s="15" t="str">
        <f aca="false">IF(ISNUMBER($D646),IF(ISNUMBER(F646),$D646*F646/100,""),"")</f>
        <v/>
      </c>
      <c r="K646" s="15" t="str">
        <f aca="false">IF(ISNUMBER($D646),IF(ISNUMBER(G646),$D646*G646/100,""),"")</f>
        <v/>
      </c>
      <c r="L646" s="15" t="str">
        <f aca="false">IF(ISNUMBER($D646),IF(ISNUMBER(H646),$D646*H646/100,""),"")</f>
        <v/>
      </c>
      <c r="M646" s="15" t="n">
        <f aca="false">SUM(I646:L646)</f>
        <v>0</v>
      </c>
      <c r="N646" s="15" t="str">
        <f aca="false">IF(ISNUMBER(D646),D646-M646,"")</f>
        <v/>
      </c>
      <c r="O646" s="15"/>
    </row>
    <row r="647" s="12" customFormat="true" ht="15" hidden="false" customHeight="false" outlineLevel="0" collapsed="false">
      <c r="A647" s="12" t="n">
        <v>2017</v>
      </c>
      <c r="B647" s="13" t="s">
        <v>169</v>
      </c>
      <c r="C647" s="18" t="s">
        <v>32</v>
      </c>
      <c r="D647" s="15" t="s">
        <v>21</v>
      </c>
      <c r="E647" s="16" t="n">
        <v>0</v>
      </c>
      <c r="F647" s="16" t="s">
        <v>21</v>
      </c>
      <c r="G647" s="16" t="s">
        <v>21</v>
      </c>
      <c r="H647" s="16" t="s">
        <v>21</v>
      </c>
      <c r="I647" s="15" t="str">
        <f aca="false">IF(ISNUMBER($D647),IF(ISNUMBER(E647),$D647*E647/100,""),"")</f>
        <v/>
      </c>
      <c r="J647" s="15" t="str">
        <f aca="false">IF(ISNUMBER($D647),IF(ISNUMBER(F647),$D647*F647/100,""),"")</f>
        <v/>
      </c>
      <c r="K647" s="15" t="str">
        <f aca="false">IF(ISNUMBER($D647),IF(ISNUMBER(G647),$D647*G647/100,""),"")</f>
        <v/>
      </c>
      <c r="L647" s="15" t="str">
        <f aca="false">IF(ISNUMBER($D647),IF(ISNUMBER(H647),$D647*H647/100,""),"")</f>
        <v/>
      </c>
      <c r="M647" s="15" t="n">
        <f aca="false">SUM(I647:L647)</f>
        <v>0</v>
      </c>
      <c r="N647" s="15" t="str">
        <f aca="false">IF(ISNUMBER(D647),D647-M647,"")</f>
        <v/>
      </c>
      <c r="O647" s="15"/>
    </row>
    <row r="648" s="12" customFormat="true" ht="15" hidden="false" customHeight="false" outlineLevel="0" collapsed="false">
      <c r="A648" s="12" t="n">
        <v>2017</v>
      </c>
      <c r="B648" s="13" t="s">
        <v>169</v>
      </c>
      <c r="C648" s="18" t="s">
        <v>40</v>
      </c>
      <c r="D648" s="15" t="s">
        <v>21</v>
      </c>
      <c r="E648" s="16" t="n">
        <v>0</v>
      </c>
      <c r="F648" s="16" t="s">
        <v>21</v>
      </c>
      <c r="G648" s="16" t="s">
        <v>21</v>
      </c>
      <c r="H648" s="16" t="s">
        <v>21</v>
      </c>
      <c r="I648" s="15" t="str">
        <f aca="false">IF(ISNUMBER($D648),IF(ISNUMBER(E648),$D648*E648/100,""),"")</f>
        <v/>
      </c>
      <c r="J648" s="15" t="str">
        <f aca="false">IF(ISNUMBER($D648),IF(ISNUMBER(F648),$D648*F648/100,""),"")</f>
        <v/>
      </c>
      <c r="K648" s="15" t="str">
        <f aca="false">IF(ISNUMBER($D648),IF(ISNUMBER(G648),$D648*G648/100,""),"")</f>
        <v/>
      </c>
      <c r="L648" s="15" t="str">
        <f aca="false">IF(ISNUMBER($D648),IF(ISNUMBER(H648),$D648*H648/100,""),"")</f>
        <v/>
      </c>
      <c r="M648" s="15" t="n">
        <f aca="false">SUM(I648:L648)</f>
        <v>0</v>
      </c>
      <c r="N648" s="15" t="str">
        <f aca="false">IF(ISNUMBER(D648),D648-M648,"")</f>
        <v/>
      </c>
      <c r="O648" s="15"/>
    </row>
    <row r="649" s="12" customFormat="true" ht="15" hidden="false" customHeight="false" outlineLevel="0" collapsed="false">
      <c r="A649" s="12" t="n">
        <v>2017</v>
      </c>
      <c r="B649" s="13" t="s">
        <v>169</v>
      </c>
      <c r="C649" s="14" t="s">
        <v>29</v>
      </c>
      <c r="D649" s="15" t="s">
        <v>21</v>
      </c>
      <c r="E649" s="16" t="n">
        <v>0</v>
      </c>
      <c r="F649" s="16" t="s">
        <v>21</v>
      </c>
      <c r="G649" s="16" t="s">
        <v>21</v>
      </c>
      <c r="H649" s="16" t="s">
        <v>21</v>
      </c>
      <c r="I649" s="15" t="str">
        <f aca="false">IF(ISNUMBER($D649),IF(ISNUMBER(E649),$D649*E649/100,""),"")</f>
        <v/>
      </c>
      <c r="J649" s="15" t="str">
        <f aca="false">IF(ISNUMBER($D649),IF(ISNUMBER(F649),$D649*F649/100,""),"")</f>
        <v/>
      </c>
      <c r="K649" s="15" t="str">
        <f aca="false">IF(ISNUMBER($D649),IF(ISNUMBER(G649),$D649*G649/100,""),"")</f>
        <v/>
      </c>
      <c r="L649" s="15" t="str">
        <f aca="false">IF(ISNUMBER($D649),IF(ISNUMBER(H649),$D649*H649/100,""),"")</f>
        <v/>
      </c>
      <c r="M649" s="15" t="n">
        <f aca="false">SUM(I649:L649)</f>
        <v>0</v>
      </c>
      <c r="N649" s="15" t="str">
        <f aca="false">IF(ISNUMBER(D649),D649-M649,"")</f>
        <v/>
      </c>
      <c r="O649" s="15"/>
    </row>
    <row r="650" s="12" customFormat="true" ht="15" hidden="false" customHeight="false" outlineLevel="0" collapsed="false">
      <c r="A650" s="12" t="n">
        <v>2017</v>
      </c>
      <c r="B650" s="13" t="s">
        <v>169</v>
      </c>
      <c r="C650" s="14" t="s">
        <v>24</v>
      </c>
      <c r="D650" s="15" t="s">
        <v>21</v>
      </c>
      <c r="E650" s="16" t="n">
        <v>0</v>
      </c>
      <c r="F650" s="16" t="s">
        <v>21</v>
      </c>
      <c r="G650" s="16" t="s">
        <v>21</v>
      </c>
      <c r="H650" s="16" t="s">
        <v>21</v>
      </c>
      <c r="I650" s="15" t="str">
        <f aca="false">IF(ISNUMBER($D650),IF(ISNUMBER(E650),$D650*E650/100,""),"")</f>
        <v/>
      </c>
      <c r="J650" s="15" t="str">
        <f aca="false">IF(ISNUMBER($D650),IF(ISNUMBER(F650),$D650*F650/100,""),"")</f>
        <v/>
      </c>
      <c r="K650" s="15" t="str">
        <f aca="false">IF(ISNUMBER($D650),IF(ISNUMBER(G650),$D650*G650/100,""),"")</f>
        <v/>
      </c>
      <c r="L650" s="15" t="str">
        <f aca="false">IF(ISNUMBER($D650),IF(ISNUMBER(H650),$D650*H650/100,""),"")</f>
        <v/>
      </c>
      <c r="M650" s="15" t="n">
        <f aca="false">SUM(I650:L650)</f>
        <v>0</v>
      </c>
      <c r="N650" s="15" t="str">
        <f aca="false">IF(ISNUMBER(D650),D650-M650,"")</f>
        <v/>
      </c>
      <c r="O650" s="15"/>
    </row>
    <row r="651" s="12" customFormat="true" ht="15" hidden="false" customHeight="false" outlineLevel="0" collapsed="false">
      <c r="A651" s="12" t="n">
        <v>2017</v>
      </c>
      <c r="B651" s="13" t="s">
        <v>169</v>
      </c>
      <c r="C651" s="18" t="s">
        <v>73</v>
      </c>
      <c r="D651" s="15" t="s">
        <v>21</v>
      </c>
      <c r="E651" s="16" t="n">
        <v>0</v>
      </c>
      <c r="F651" s="16" t="s">
        <v>21</v>
      </c>
      <c r="G651" s="16" t="s">
        <v>21</v>
      </c>
      <c r="H651" s="16" t="s">
        <v>21</v>
      </c>
      <c r="I651" s="15" t="str">
        <f aca="false">IF(ISNUMBER($D651),IF(ISNUMBER(E651),$D651*E651/100,""),"")</f>
        <v/>
      </c>
      <c r="J651" s="15" t="str">
        <f aca="false">IF(ISNUMBER($D651),IF(ISNUMBER(F651),$D651*F651/100,""),"")</f>
        <v/>
      </c>
      <c r="K651" s="15" t="str">
        <f aca="false">IF(ISNUMBER($D651),IF(ISNUMBER(G651),$D651*G651/100,""),"")</f>
        <v/>
      </c>
      <c r="L651" s="15" t="str">
        <f aca="false">IF(ISNUMBER($D651),IF(ISNUMBER(H651),$D651*H651/100,""),"")</f>
        <v/>
      </c>
      <c r="M651" s="15" t="n">
        <f aca="false">SUM(I651:L651)</f>
        <v>0</v>
      </c>
      <c r="N651" s="15" t="str">
        <f aca="false">IF(ISNUMBER(D651),D651-M651,"")</f>
        <v/>
      </c>
      <c r="O651" s="15"/>
    </row>
    <row r="652" s="12" customFormat="true" ht="15" hidden="false" customHeight="false" outlineLevel="0" collapsed="false">
      <c r="A652" s="12" t="n">
        <v>2017</v>
      </c>
      <c r="B652" s="13" t="s">
        <v>169</v>
      </c>
      <c r="C652" s="18" t="s">
        <v>132</v>
      </c>
      <c r="D652" s="15" t="s">
        <v>21</v>
      </c>
      <c r="E652" s="16" t="n">
        <v>0</v>
      </c>
      <c r="F652" s="16" t="s">
        <v>21</v>
      </c>
      <c r="G652" s="16" t="s">
        <v>21</v>
      </c>
      <c r="H652" s="16" t="s">
        <v>21</v>
      </c>
      <c r="I652" s="15" t="str">
        <f aca="false">IF(ISNUMBER($D652),IF(ISNUMBER(E652),$D652*E652/100,""),"")</f>
        <v/>
      </c>
      <c r="J652" s="15" t="str">
        <f aca="false">IF(ISNUMBER($D652),IF(ISNUMBER(F652),$D652*F652/100,""),"")</f>
        <v/>
      </c>
      <c r="K652" s="15" t="str">
        <f aca="false">IF(ISNUMBER($D652),IF(ISNUMBER(G652),$D652*G652/100,""),"")</f>
        <v/>
      </c>
      <c r="L652" s="15" t="str">
        <f aca="false">IF(ISNUMBER($D652),IF(ISNUMBER(H652),$D652*H652/100,""),"")</f>
        <v/>
      </c>
      <c r="M652" s="15" t="n">
        <f aca="false">SUM(I652:L652)</f>
        <v>0</v>
      </c>
      <c r="N652" s="15" t="str">
        <f aca="false">IF(ISNUMBER(D652),D652-M652,"")</f>
        <v/>
      </c>
      <c r="O652" s="15"/>
    </row>
    <row r="653" s="12" customFormat="true" ht="15" hidden="false" customHeight="false" outlineLevel="0" collapsed="false">
      <c r="A653" s="12" t="n">
        <v>2017</v>
      </c>
      <c r="B653" s="13" t="s">
        <v>169</v>
      </c>
      <c r="C653" s="14" t="s">
        <v>60</v>
      </c>
      <c r="D653" s="15" t="s">
        <v>21</v>
      </c>
      <c r="E653" s="16" t="n">
        <v>0</v>
      </c>
      <c r="F653" s="16" t="s">
        <v>21</v>
      </c>
      <c r="G653" s="16" t="s">
        <v>21</v>
      </c>
      <c r="H653" s="16" t="s">
        <v>21</v>
      </c>
      <c r="I653" s="15" t="str">
        <f aca="false">IF(ISNUMBER($D653),IF(ISNUMBER(E653),$D653*E653/100,""),"")</f>
        <v/>
      </c>
      <c r="J653" s="15" t="str">
        <f aca="false">IF(ISNUMBER($D653),IF(ISNUMBER(F653),$D653*F653/100,""),"")</f>
        <v/>
      </c>
      <c r="K653" s="15" t="str">
        <f aca="false">IF(ISNUMBER($D653),IF(ISNUMBER(G653),$D653*G653/100,""),"")</f>
        <v/>
      </c>
      <c r="L653" s="15" t="str">
        <f aca="false">IF(ISNUMBER($D653),IF(ISNUMBER(H653),$D653*H653/100,""),"")</f>
        <v/>
      </c>
      <c r="M653" s="15" t="n">
        <f aca="false">SUM(I653:L653)</f>
        <v>0</v>
      </c>
      <c r="N653" s="15" t="str">
        <f aca="false">IF(ISNUMBER(D653),D653-M653,"")</f>
        <v/>
      </c>
      <c r="O653" s="15"/>
    </row>
    <row r="654" s="12" customFormat="true" ht="15" hidden="false" customHeight="false" outlineLevel="0" collapsed="false">
      <c r="A654" s="12" t="n">
        <v>2020</v>
      </c>
      <c r="B654" s="13" t="s">
        <v>169</v>
      </c>
      <c r="C654" s="13" t="s">
        <v>31</v>
      </c>
      <c r="D654" s="15"/>
      <c r="E654" s="16"/>
      <c r="F654" s="16" t="n">
        <v>50</v>
      </c>
      <c r="G654" s="16" t="n">
        <v>50</v>
      </c>
      <c r="H654" s="16" t="n">
        <v>0</v>
      </c>
      <c r="I654" s="15" t="str">
        <f aca="false">IF(ISNUMBER($D654),IF(ISNUMBER(E654),$D654*E654/100,""),"")</f>
        <v/>
      </c>
      <c r="J654" s="15" t="str">
        <f aca="false">IF(ISNUMBER($D654),IF(ISNUMBER(F654),$D654*F654/100,""),"")</f>
        <v/>
      </c>
      <c r="K654" s="15" t="str">
        <f aca="false">IF(ISNUMBER($D654),IF(ISNUMBER(G654),$D654*G654/100,""),"")</f>
        <v/>
      </c>
      <c r="L654" s="15" t="str">
        <f aca="false">IF(ISNUMBER($D654),IF(ISNUMBER(H654),$D654*H654/100,""),"")</f>
        <v/>
      </c>
      <c r="M654" s="15" t="n">
        <f aca="false">SUM(I654:L654)</f>
        <v>0</v>
      </c>
      <c r="N654" s="15" t="str">
        <f aca="false">IF(ISNUMBER(D654),D654-M654,"")</f>
        <v/>
      </c>
      <c r="O654" s="15" t="n">
        <f aca="false">SUM(E654:H654)</f>
        <v>100</v>
      </c>
    </row>
    <row r="655" s="12" customFormat="true" ht="15" hidden="false" customHeight="false" outlineLevel="0" collapsed="false">
      <c r="A655" s="12" t="n">
        <v>2020</v>
      </c>
      <c r="B655" s="13" t="s">
        <v>169</v>
      </c>
      <c r="C655" s="13" t="s">
        <v>22</v>
      </c>
      <c r="D655" s="15"/>
      <c r="E655" s="16" t="n">
        <v>0</v>
      </c>
      <c r="F655" s="16" t="n">
        <v>100</v>
      </c>
      <c r="G655" s="16" t="n">
        <v>0</v>
      </c>
      <c r="H655" s="16" t="n">
        <v>0</v>
      </c>
      <c r="I655" s="15" t="str">
        <f aca="false">IF(ISNUMBER($D655),IF(ISNUMBER(E655),$D655*E655/100,""),"")</f>
        <v/>
      </c>
      <c r="J655" s="15" t="str">
        <f aca="false">IF(ISNUMBER($D655),IF(ISNUMBER(F655),$D655*F655/100,""),"")</f>
        <v/>
      </c>
      <c r="K655" s="15" t="str">
        <f aca="false">IF(ISNUMBER($D655),IF(ISNUMBER(G655),$D655*G655/100,""),"")</f>
        <v/>
      </c>
      <c r="L655" s="15" t="str">
        <f aca="false">IF(ISNUMBER($D655),IF(ISNUMBER(H655),$D655*H655/100,""),"")</f>
        <v/>
      </c>
      <c r="M655" s="15" t="n">
        <f aca="false">SUM(I655:L655)</f>
        <v>0</v>
      </c>
      <c r="N655" s="15" t="str">
        <f aca="false">IF(ISNUMBER(D655),D655-M655,"")</f>
        <v/>
      </c>
      <c r="O655" s="15" t="n">
        <f aca="false">SUM(E655:H655)</f>
        <v>100</v>
      </c>
    </row>
    <row r="656" s="12" customFormat="true" ht="15" hidden="false" customHeight="false" outlineLevel="0" collapsed="false">
      <c r="A656" s="12" t="n">
        <v>2020</v>
      </c>
      <c r="B656" s="13" t="s">
        <v>169</v>
      </c>
      <c r="C656" s="13" t="s">
        <v>24</v>
      </c>
      <c r="D656" s="15"/>
      <c r="E656" s="16" t="n">
        <v>0</v>
      </c>
      <c r="F656" s="16" t="n">
        <v>100</v>
      </c>
      <c r="G656" s="16" t="n">
        <v>0</v>
      </c>
      <c r="H656" s="16" t="n">
        <v>0</v>
      </c>
      <c r="I656" s="15" t="str">
        <f aca="false">IF(ISNUMBER($D656),IF(ISNUMBER(E656),$D656*E656/100,""),"")</f>
        <v/>
      </c>
      <c r="J656" s="15" t="str">
        <f aca="false">IF(ISNUMBER($D656),IF(ISNUMBER(F656),$D656*F656/100,""),"")</f>
        <v/>
      </c>
      <c r="K656" s="15" t="str">
        <f aca="false">IF(ISNUMBER($D656),IF(ISNUMBER(G656),$D656*G656/100,""),"")</f>
        <v/>
      </c>
      <c r="L656" s="15" t="str">
        <f aca="false">IF(ISNUMBER($D656),IF(ISNUMBER(H656),$D656*H656/100,""),"")</f>
        <v/>
      </c>
      <c r="M656" s="15" t="n">
        <f aca="false">SUM(I656:L656)</f>
        <v>0</v>
      </c>
      <c r="N656" s="15" t="str">
        <f aca="false">IF(ISNUMBER(D656),D656-M656,"")</f>
        <v/>
      </c>
      <c r="O656" s="15" t="n">
        <f aca="false">SUM(E656:H656)</f>
        <v>100</v>
      </c>
    </row>
    <row r="657" s="12" customFormat="true" ht="15" hidden="false" customHeight="false" outlineLevel="0" collapsed="false">
      <c r="A657" s="12" t="n">
        <v>2020</v>
      </c>
      <c r="B657" s="13" t="s">
        <v>169</v>
      </c>
      <c r="C657" s="13" t="s">
        <v>35</v>
      </c>
      <c r="D657" s="15"/>
      <c r="E657" s="16" t="n">
        <v>0</v>
      </c>
      <c r="F657" s="16" t="n">
        <v>100</v>
      </c>
      <c r="G657" s="16" t="n">
        <v>0</v>
      </c>
      <c r="H657" s="16" t="n">
        <v>0</v>
      </c>
      <c r="I657" s="15" t="str">
        <f aca="false">IF(ISNUMBER($D657),IF(ISNUMBER(E657),$D657*E657/100,""),"")</f>
        <v/>
      </c>
      <c r="J657" s="15" t="str">
        <f aca="false">IF(ISNUMBER($D657),IF(ISNUMBER(F657),$D657*F657/100,""),"")</f>
        <v/>
      </c>
      <c r="K657" s="15" t="str">
        <f aca="false">IF(ISNUMBER($D657),IF(ISNUMBER(G657),$D657*G657/100,""),"")</f>
        <v/>
      </c>
      <c r="L657" s="15" t="str">
        <f aca="false">IF(ISNUMBER($D657),IF(ISNUMBER(H657),$D657*H657/100,""),"")</f>
        <v/>
      </c>
      <c r="M657" s="15" t="n">
        <f aca="false">SUM(I657:L657)</f>
        <v>0</v>
      </c>
      <c r="N657" s="15" t="str">
        <f aca="false">IF(ISNUMBER(D657),D657-M657,"")</f>
        <v/>
      </c>
      <c r="O657" s="15" t="n">
        <f aca="false">SUM(E657:H657)</f>
        <v>100</v>
      </c>
    </row>
    <row r="658" s="12" customFormat="true" ht="15" hidden="false" customHeight="false" outlineLevel="0" collapsed="false">
      <c r="A658" s="12" t="n">
        <v>2015</v>
      </c>
      <c r="B658" s="13" t="s">
        <v>170</v>
      </c>
      <c r="C658" s="14" t="s">
        <v>31</v>
      </c>
      <c r="D658" s="19" t="n">
        <v>18737342.35</v>
      </c>
      <c r="E658" s="24"/>
      <c r="F658" s="24"/>
      <c r="G658" s="24"/>
      <c r="H658" s="24"/>
      <c r="I658" s="25" t="s">
        <v>21</v>
      </c>
      <c r="J658" s="25" t="s">
        <v>21</v>
      </c>
      <c r="K658" s="36" t="n">
        <v>18737342.35</v>
      </c>
      <c r="L658" s="25" t="n">
        <v>0</v>
      </c>
      <c r="M658" s="15" t="n">
        <f aca="false">SUM(I658:L658)</f>
        <v>18737342.35</v>
      </c>
      <c r="N658" s="15" t="n">
        <f aca="false">IF(ISNUMBER(D658),D658-M658,"")</f>
        <v>0</v>
      </c>
      <c r="O658" s="15" t="n">
        <f aca="false">SUM(E658:H658)</f>
        <v>0</v>
      </c>
    </row>
    <row r="659" s="12" customFormat="true" ht="15" hidden="false" customHeight="false" outlineLevel="0" collapsed="false">
      <c r="A659" s="12" t="n">
        <v>2015</v>
      </c>
      <c r="B659" s="13" t="s">
        <v>170</v>
      </c>
      <c r="C659" s="14" t="s">
        <v>32</v>
      </c>
      <c r="D659" s="19" t="n">
        <v>1220706.64</v>
      </c>
      <c r="E659" s="24"/>
      <c r="F659" s="24"/>
      <c r="G659" s="24"/>
      <c r="H659" s="24"/>
      <c r="I659" s="25" t="n">
        <v>80352.87</v>
      </c>
      <c r="J659" s="25" t="n">
        <v>4840.1</v>
      </c>
      <c r="K659" s="25" t="n">
        <v>517091.33</v>
      </c>
      <c r="L659" s="25" t="n">
        <v>238422.34</v>
      </c>
      <c r="M659" s="15" t="n">
        <f aca="false">SUM(I659:L659)</f>
        <v>840706.64</v>
      </c>
      <c r="N659" s="15" t="n">
        <f aca="false">IF(ISNUMBER(D659),D659-M659,"")</f>
        <v>380000</v>
      </c>
      <c r="O659" s="15" t="n">
        <f aca="false">SUM(E659:H659)</f>
        <v>0</v>
      </c>
    </row>
    <row r="660" s="12" customFormat="true" ht="15" hidden="false" customHeight="false" outlineLevel="0" collapsed="false">
      <c r="A660" s="12" t="n">
        <v>2015</v>
      </c>
      <c r="B660" s="13" t="s">
        <v>170</v>
      </c>
      <c r="C660" s="14" t="s">
        <v>40</v>
      </c>
      <c r="D660" s="19" t="s">
        <v>21</v>
      </c>
      <c r="E660" s="24"/>
      <c r="F660" s="24"/>
      <c r="G660" s="24"/>
      <c r="H660" s="24"/>
      <c r="I660" s="25" t="s">
        <v>21</v>
      </c>
      <c r="J660" s="25" t="s">
        <v>21</v>
      </c>
      <c r="K660" s="25" t="s">
        <v>21</v>
      </c>
      <c r="L660" s="25" t="s">
        <v>21</v>
      </c>
      <c r="M660" s="15" t="n">
        <f aca="false">SUM(I660:L660)</f>
        <v>0</v>
      </c>
      <c r="N660" s="15" t="str">
        <f aca="false">IF(ISNUMBER(D660),D660-M660,"")</f>
        <v/>
      </c>
      <c r="O660" s="15"/>
    </row>
    <row r="661" s="12" customFormat="true" ht="15" hidden="false" customHeight="false" outlineLevel="0" collapsed="false">
      <c r="A661" s="12" t="n">
        <v>2015</v>
      </c>
      <c r="B661" s="13" t="s">
        <v>170</v>
      </c>
      <c r="C661" s="14" t="s">
        <v>24</v>
      </c>
      <c r="D661" s="19" t="s">
        <v>21</v>
      </c>
      <c r="E661" s="24"/>
      <c r="F661" s="24"/>
      <c r="G661" s="24"/>
      <c r="H661" s="24"/>
      <c r="I661" s="37" t="s">
        <v>21</v>
      </c>
      <c r="J661" s="37" t="s">
        <v>21</v>
      </c>
      <c r="K661" s="37" t="s">
        <v>21</v>
      </c>
      <c r="L661" s="25" t="s">
        <v>21</v>
      </c>
      <c r="M661" s="15" t="n">
        <f aca="false">SUM(I661:L661)</f>
        <v>0</v>
      </c>
      <c r="N661" s="15" t="str">
        <f aca="false">IF(ISNUMBER(D661),D661-M661,"")</f>
        <v/>
      </c>
      <c r="O661" s="15"/>
    </row>
    <row r="662" s="12" customFormat="true" ht="15" hidden="false" customHeight="false" outlineLevel="0" collapsed="false">
      <c r="A662" s="12" t="n">
        <v>2015</v>
      </c>
      <c r="B662" s="13" t="s">
        <v>170</v>
      </c>
      <c r="C662" s="14" t="s">
        <v>73</v>
      </c>
      <c r="D662" s="19" t="n">
        <v>1775445.56</v>
      </c>
      <c r="E662" s="24"/>
      <c r="F662" s="24"/>
      <c r="G662" s="24"/>
      <c r="H662" s="24"/>
      <c r="I662" s="25" t="n">
        <v>116868.49</v>
      </c>
      <c r="J662" s="25" t="n">
        <v>559727.15</v>
      </c>
      <c r="K662" s="25" t="n">
        <v>752078.74</v>
      </c>
      <c r="L662" s="25" t="n">
        <v>346771.18</v>
      </c>
      <c r="M662" s="15" t="n">
        <f aca="false">SUM(I662:L662)</f>
        <v>1775445.56</v>
      </c>
      <c r="N662" s="15" t="n">
        <f aca="false">IF(ISNUMBER(D662),D662-M662,"")</f>
        <v>0</v>
      </c>
      <c r="O662" s="15" t="n">
        <f aca="false">SUM(E662:H662)</f>
        <v>0</v>
      </c>
    </row>
    <row r="663" s="12" customFormat="true" ht="15" hidden="false" customHeight="false" outlineLevel="0" collapsed="false">
      <c r="A663" s="12" t="n">
        <v>2015</v>
      </c>
      <c r="B663" s="13" t="s">
        <v>170</v>
      </c>
      <c r="C663" s="14" t="s">
        <v>35</v>
      </c>
      <c r="D663" s="19" t="n">
        <v>1694918.93</v>
      </c>
      <c r="E663" s="24"/>
      <c r="F663" s="24"/>
      <c r="G663" s="24"/>
      <c r="H663" s="24"/>
      <c r="I663" s="25" t="n">
        <v>111567.84</v>
      </c>
      <c r="J663" s="25" t="n">
        <v>534340.32</v>
      </c>
      <c r="K663" s="25" t="n">
        <v>717967.66</v>
      </c>
      <c r="L663" s="25" t="n">
        <v>331043.12</v>
      </c>
      <c r="M663" s="15" t="n">
        <f aca="false">SUM(I663:L663)</f>
        <v>1694918.94</v>
      </c>
      <c r="N663" s="15" t="n">
        <f aca="false">IF(ISNUMBER(D663),D663-M663,"")</f>
        <v>-0.0100000002421439</v>
      </c>
      <c r="O663" s="15" t="n">
        <f aca="false">SUM(E663:H663)</f>
        <v>0</v>
      </c>
    </row>
    <row r="664" s="12" customFormat="true" ht="15" hidden="false" customHeight="false" outlineLevel="0" collapsed="false">
      <c r="A664" s="12" t="n">
        <v>2015</v>
      </c>
      <c r="B664" s="13" t="s">
        <v>170</v>
      </c>
      <c r="C664" s="14" t="s">
        <v>27</v>
      </c>
      <c r="D664" s="19" t="s">
        <v>21</v>
      </c>
      <c r="E664" s="24"/>
      <c r="F664" s="24"/>
      <c r="G664" s="24"/>
      <c r="H664" s="24"/>
      <c r="I664" s="37" t="s">
        <v>21</v>
      </c>
      <c r="J664" s="37" t="s">
        <v>21</v>
      </c>
      <c r="K664" s="37" t="s">
        <v>21</v>
      </c>
      <c r="L664" s="25" t="s">
        <v>21</v>
      </c>
      <c r="M664" s="15" t="n">
        <f aca="false">SUM(I664:L664)</f>
        <v>0</v>
      </c>
      <c r="N664" s="15" t="str">
        <f aca="false">IF(ISNUMBER(D664),D664-M664,"")</f>
        <v/>
      </c>
      <c r="O664" s="15"/>
    </row>
    <row r="665" s="12" customFormat="true" ht="15" hidden="false" customHeight="false" outlineLevel="0" collapsed="false">
      <c r="A665" s="12" t="n">
        <v>2016</v>
      </c>
      <c r="B665" s="13" t="s">
        <v>170</v>
      </c>
      <c r="C665" s="18" t="s">
        <v>31</v>
      </c>
      <c r="D665" s="19" t="n">
        <v>21396762</v>
      </c>
      <c r="E665" s="24"/>
      <c r="F665" s="24"/>
      <c r="G665" s="24"/>
      <c r="H665" s="24"/>
      <c r="I665" s="37" t="n">
        <v>0</v>
      </c>
      <c r="J665" s="37" t="n">
        <v>684696</v>
      </c>
      <c r="K665" s="37" t="n">
        <v>20712066</v>
      </c>
      <c r="L665" s="37" t="n">
        <v>0</v>
      </c>
      <c r="M665" s="15" t="n">
        <f aca="false">SUM(I665:L665)</f>
        <v>21396762</v>
      </c>
      <c r="N665" s="15" t="n">
        <f aca="false">IF(ISNUMBER(D665),D665-M665,"")</f>
        <v>0</v>
      </c>
      <c r="O665" s="15" t="n">
        <f aca="false">SUM(E665:H665)</f>
        <v>0</v>
      </c>
    </row>
    <row r="666" s="12" customFormat="true" ht="15" hidden="false" customHeight="false" outlineLevel="0" collapsed="false">
      <c r="A666" s="12" t="n">
        <v>2016</v>
      </c>
      <c r="B666" s="13" t="s">
        <v>170</v>
      </c>
      <c r="C666" s="18" t="s">
        <v>32</v>
      </c>
      <c r="D666" s="19" t="n">
        <v>1878168</v>
      </c>
      <c r="E666" s="24"/>
      <c r="F666" s="24"/>
      <c r="G666" s="24"/>
      <c r="H666" s="24"/>
      <c r="I666" s="37" t="n">
        <v>0</v>
      </c>
      <c r="J666" s="37" t="n">
        <v>1759296</v>
      </c>
      <c r="K666" s="37" t="n">
        <v>105663</v>
      </c>
      <c r="L666" s="37" t="n">
        <v>13208</v>
      </c>
      <c r="M666" s="15" t="n">
        <f aca="false">SUM(I666:L666)</f>
        <v>1878167</v>
      </c>
      <c r="N666" s="15" t="n">
        <f aca="false">IF(ISNUMBER(D666),D666-M666,"")</f>
        <v>1</v>
      </c>
      <c r="O666" s="15" t="n">
        <f aca="false">SUM(E666:H666)</f>
        <v>0</v>
      </c>
    </row>
    <row r="667" s="12" customFormat="true" ht="15" hidden="false" customHeight="false" outlineLevel="0" collapsed="false">
      <c r="A667" s="12" t="n">
        <v>2016</v>
      </c>
      <c r="B667" s="13" t="s">
        <v>170</v>
      </c>
      <c r="C667" s="18" t="s">
        <v>40</v>
      </c>
      <c r="D667" s="19" t="n">
        <v>0</v>
      </c>
      <c r="E667" s="24"/>
      <c r="F667" s="24"/>
      <c r="G667" s="24"/>
      <c r="H667" s="24"/>
      <c r="I667" s="37" t="n">
        <v>0</v>
      </c>
      <c r="J667" s="37" t="n">
        <v>0</v>
      </c>
      <c r="K667" s="37" t="n">
        <v>0</v>
      </c>
      <c r="L667" s="37" t="n">
        <v>0</v>
      </c>
      <c r="M667" s="15" t="n">
        <f aca="false">SUM(I667:L667)</f>
        <v>0</v>
      </c>
      <c r="N667" s="15" t="n">
        <f aca="false">IF(ISNUMBER(D667),D667-M667,"")</f>
        <v>0</v>
      </c>
      <c r="O667" s="15" t="n">
        <f aca="false">SUM(I667:L667)</f>
        <v>0</v>
      </c>
    </row>
    <row r="668" s="12" customFormat="true" ht="15" hidden="false" customHeight="false" outlineLevel="0" collapsed="false">
      <c r="A668" s="12" t="n">
        <v>2016</v>
      </c>
      <c r="B668" s="13" t="s">
        <v>170</v>
      </c>
      <c r="C668" s="18" t="s">
        <v>86</v>
      </c>
      <c r="D668" s="19" t="n">
        <v>0</v>
      </c>
      <c r="E668" s="24"/>
      <c r="F668" s="24"/>
      <c r="G668" s="24"/>
      <c r="H668" s="24"/>
      <c r="I668" s="37" t="n">
        <v>0</v>
      </c>
      <c r="J668" s="37" t="n">
        <v>0</v>
      </c>
      <c r="K668" s="37" t="n">
        <v>0</v>
      </c>
      <c r="L668" s="37" t="n">
        <v>0</v>
      </c>
      <c r="M668" s="15" t="n">
        <f aca="false">SUM(I668:L668)</f>
        <v>0</v>
      </c>
      <c r="N668" s="15" t="n">
        <f aca="false">IF(ISNUMBER(D668),D668-M668,"")</f>
        <v>0</v>
      </c>
      <c r="O668" s="15" t="n">
        <f aca="false">SUM(I668:L668)</f>
        <v>0</v>
      </c>
    </row>
    <row r="669" s="12" customFormat="true" ht="15" hidden="false" customHeight="false" outlineLevel="0" collapsed="false">
      <c r="A669" s="12" t="n">
        <v>2016</v>
      </c>
      <c r="B669" s="13" t="s">
        <v>170</v>
      </c>
      <c r="C669" s="18" t="s">
        <v>41</v>
      </c>
      <c r="D669" s="19" t="n">
        <v>0</v>
      </c>
      <c r="E669" s="24"/>
      <c r="F669" s="24"/>
      <c r="G669" s="24"/>
      <c r="H669" s="24"/>
      <c r="I669" s="37" t="n">
        <v>0</v>
      </c>
      <c r="J669" s="37" t="n">
        <v>0</v>
      </c>
      <c r="K669" s="37" t="n">
        <v>0</v>
      </c>
      <c r="L669" s="37" t="n">
        <v>0</v>
      </c>
      <c r="M669" s="15" t="n">
        <f aca="false">SUM(I669:L669)</f>
        <v>0</v>
      </c>
      <c r="N669" s="15" t="n">
        <f aca="false">IF(ISNUMBER(D669),D669-M669,"")</f>
        <v>0</v>
      </c>
      <c r="O669" s="15" t="n">
        <f aca="false">SUM(I669:L669)</f>
        <v>0</v>
      </c>
    </row>
    <row r="670" s="12" customFormat="true" ht="15" hidden="false" customHeight="false" outlineLevel="0" collapsed="false">
      <c r="A670" s="12" t="n">
        <v>2016</v>
      </c>
      <c r="B670" s="13" t="s">
        <v>170</v>
      </c>
      <c r="C670" s="18" t="s">
        <v>171</v>
      </c>
      <c r="D670" s="19" t="n">
        <v>7031133</v>
      </c>
      <c r="E670" s="24"/>
      <c r="F670" s="24"/>
      <c r="G670" s="24"/>
      <c r="H670" s="24"/>
      <c r="I670" s="37" t="n">
        <v>0</v>
      </c>
      <c r="J670" s="37" t="n">
        <v>0</v>
      </c>
      <c r="K670" s="37" t="n">
        <v>7031133</v>
      </c>
      <c r="L670" s="37" t="n">
        <v>0</v>
      </c>
      <c r="M670" s="15" t="n">
        <f aca="false">SUM(I670:L670)</f>
        <v>7031133</v>
      </c>
      <c r="N670" s="15" t="n">
        <f aca="false">IF(ISNUMBER(D670),D670-M670,"")</f>
        <v>0</v>
      </c>
      <c r="O670" s="15" t="n">
        <f aca="false">SUM(E670:H670)</f>
        <v>0</v>
      </c>
    </row>
    <row r="671" s="12" customFormat="true" ht="15" hidden="false" customHeight="false" outlineLevel="0" collapsed="false">
      <c r="A671" s="12" t="n">
        <v>2016</v>
      </c>
      <c r="B671" s="13" t="s">
        <v>170</v>
      </c>
      <c r="C671" s="18" t="s">
        <v>74</v>
      </c>
      <c r="D671" s="19" t="n">
        <v>0</v>
      </c>
      <c r="E671" s="24"/>
      <c r="F671" s="24"/>
      <c r="G671" s="24"/>
      <c r="H671" s="24"/>
      <c r="I671" s="37" t="n">
        <v>0</v>
      </c>
      <c r="J671" s="37" t="n">
        <v>0</v>
      </c>
      <c r="K671" s="37" t="n">
        <v>0</v>
      </c>
      <c r="L671" s="37" t="n">
        <v>0</v>
      </c>
      <c r="M671" s="15" t="n">
        <f aca="false">SUM(I671:L671)</f>
        <v>0</v>
      </c>
      <c r="N671" s="15" t="n">
        <f aca="false">IF(ISNUMBER(D671),D671-M671,"")</f>
        <v>0</v>
      </c>
      <c r="O671" s="15" t="n">
        <f aca="false">SUM(I671:L671)</f>
        <v>0</v>
      </c>
    </row>
    <row r="672" s="12" customFormat="true" ht="15" hidden="false" customHeight="false" outlineLevel="0" collapsed="false">
      <c r="A672" s="12" t="n">
        <v>2016</v>
      </c>
      <c r="B672" s="13" t="s">
        <v>170</v>
      </c>
      <c r="C672" s="18" t="s">
        <v>60</v>
      </c>
      <c r="D672" s="19" t="n">
        <v>0</v>
      </c>
      <c r="E672" s="24"/>
      <c r="F672" s="24"/>
      <c r="G672" s="24"/>
      <c r="H672" s="24"/>
      <c r="I672" s="37" t="s">
        <v>172</v>
      </c>
      <c r="J672" s="37" t="s">
        <v>172</v>
      </c>
      <c r="K672" s="37" t="s">
        <v>172</v>
      </c>
      <c r="L672" s="37" t="s">
        <v>172</v>
      </c>
      <c r="M672" s="15" t="n">
        <f aca="false">SUM(I672:L672)</f>
        <v>0</v>
      </c>
      <c r="N672" s="15" t="n">
        <f aca="false">IF(ISNUMBER(D672),D672-M672,"")</f>
        <v>0</v>
      </c>
      <c r="O672" s="15" t="n">
        <f aca="false">SUM(I672:L672)</f>
        <v>0</v>
      </c>
    </row>
    <row r="673" s="12" customFormat="true" ht="15" hidden="false" customHeight="false" outlineLevel="0" collapsed="false">
      <c r="A673" s="12" t="n">
        <v>2016</v>
      </c>
      <c r="B673" s="13" t="s">
        <v>170</v>
      </c>
      <c r="C673" s="18" t="s">
        <v>44</v>
      </c>
      <c r="D673" s="19"/>
      <c r="E673" s="24"/>
      <c r="F673" s="24"/>
      <c r="G673" s="24"/>
      <c r="H673" s="24"/>
      <c r="I673" s="37" t="n">
        <v>0</v>
      </c>
      <c r="J673" s="37" t="n">
        <v>0</v>
      </c>
      <c r="K673" s="37" t="n">
        <v>0</v>
      </c>
      <c r="L673" s="37" t="n">
        <v>0</v>
      </c>
      <c r="M673" s="15" t="n">
        <f aca="false">SUM(I673:L673)</f>
        <v>0</v>
      </c>
      <c r="N673" s="15" t="str">
        <f aca="false">IF(ISNUMBER(D673),D673-M673,"")</f>
        <v/>
      </c>
      <c r="O673" s="15" t="n">
        <f aca="false">SUM(I673:L673)</f>
        <v>0</v>
      </c>
    </row>
    <row r="674" s="12" customFormat="true" ht="15" hidden="false" customHeight="false" outlineLevel="0" collapsed="false">
      <c r="A674" s="12" t="n">
        <v>2017</v>
      </c>
      <c r="B674" s="13" t="s">
        <v>170</v>
      </c>
      <c r="C674" s="18" t="s">
        <v>173</v>
      </c>
      <c r="D674" s="19" t="n">
        <v>66047194</v>
      </c>
      <c r="E674" s="17" t="n">
        <v>0</v>
      </c>
      <c r="F674" s="17" t="n">
        <v>3</v>
      </c>
      <c r="G674" s="17" t="n">
        <v>97</v>
      </c>
      <c r="H674" s="17" t="n">
        <v>0</v>
      </c>
      <c r="I674" s="15" t="n">
        <f aca="false">IF(ISNUMBER($D674),IF(ISNUMBER(E674),$D674*E674/100,""),"")</f>
        <v>0</v>
      </c>
      <c r="J674" s="15" t="n">
        <f aca="false">IF(ISNUMBER($D674),IF(ISNUMBER(F674),$D674*F674/100,""),"")</f>
        <v>1981415.82</v>
      </c>
      <c r="K674" s="15" t="n">
        <f aca="false">IF(ISNUMBER($D674),IF(ISNUMBER(G674),$D674*G674/100,""),"")</f>
        <v>64065778.18</v>
      </c>
      <c r="L674" s="15" t="n">
        <f aca="false">IF(ISNUMBER($D674),IF(ISNUMBER(H674),$D674*H674/100,""),"")</f>
        <v>0</v>
      </c>
      <c r="M674" s="15" t="n">
        <f aca="false">SUM(I674:L674)</f>
        <v>66047194</v>
      </c>
      <c r="N674" s="15" t="n">
        <f aca="false">IF(ISNUMBER(D674),D674-M674,"")</f>
        <v>0</v>
      </c>
      <c r="O674" s="15" t="n">
        <f aca="false">SUM(E674:H674)</f>
        <v>100</v>
      </c>
    </row>
    <row r="675" s="12" customFormat="true" ht="15" hidden="false" customHeight="false" outlineLevel="0" collapsed="false">
      <c r="A675" s="12" t="n">
        <v>2017</v>
      </c>
      <c r="B675" s="13" t="s">
        <v>170</v>
      </c>
      <c r="C675" s="18" t="s">
        <v>123</v>
      </c>
      <c r="D675" s="19" t="n">
        <v>1795477</v>
      </c>
      <c r="E675" s="17" t="n">
        <v>0</v>
      </c>
      <c r="F675" s="17" t="n">
        <v>100</v>
      </c>
      <c r="G675" s="17" t="n">
        <v>0</v>
      </c>
      <c r="H675" s="17" t="n">
        <v>1</v>
      </c>
      <c r="I675" s="15" t="n">
        <f aca="false">IF(ISNUMBER($D675),IF(ISNUMBER(E675),$D675*E675/100,""),"")</f>
        <v>0</v>
      </c>
      <c r="J675" s="15" t="n">
        <f aca="false">IF(ISNUMBER($D675),IF(ISNUMBER(F675),$D675*F675/100,""),"")</f>
        <v>1795477</v>
      </c>
      <c r="K675" s="15" t="n">
        <f aca="false">IF(ISNUMBER($D675),IF(ISNUMBER(G675),$D675*G675/100,""),"")</f>
        <v>0</v>
      </c>
      <c r="L675" s="15" t="n">
        <f aca="false">IF(ISNUMBER($D675),IF(ISNUMBER(H675),$D675*H675/100,""),"")</f>
        <v>17954.77</v>
      </c>
      <c r="M675" s="15" t="n">
        <f aca="false">SUM(I675:L675)</f>
        <v>1813431.77</v>
      </c>
      <c r="N675" s="15" t="n">
        <f aca="false">IF(ISNUMBER(D675),D675-M675,"")</f>
        <v>-17954.77</v>
      </c>
      <c r="O675" s="15" t="n">
        <f aca="false">SUM(E675:H675)</f>
        <v>101</v>
      </c>
    </row>
    <row r="676" s="12" customFormat="true" ht="15" hidden="false" customHeight="false" outlineLevel="0" collapsed="false">
      <c r="A676" s="12" t="n">
        <v>2017</v>
      </c>
      <c r="B676" s="13" t="s">
        <v>170</v>
      </c>
      <c r="C676" s="18" t="s">
        <v>40</v>
      </c>
      <c r="D676" s="19" t="n">
        <v>5296779</v>
      </c>
      <c r="E676" s="17" t="n">
        <v>0</v>
      </c>
      <c r="F676" s="17" t="n">
        <v>0</v>
      </c>
      <c r="G676" s="17" t="n">
        <v>100</v>
      </c>
      <c r="H676" s="17" t="n">
        <v>0</v>
      </c>
      <c r="I676" s="15" t="n">
        <f aca="false">IF(ISNUMBER($D676),IF(ISNUMBER(E676),$D676*E676/100,""),"")</f>
        <v>0</v>
      </c>
      <c r="J676" s="15" t="n">
        <f aca="false">IF(ISNUMBER($D676),IF(ISNUMBER(F676),$D676*F676/100,""),"")</f>
        <v>0</v>
      </c>
      <c r="K676" s="15" t="n">
        <f aca="false">IF(ISNUMBER($D676),IF(ISNUMBER(G676),$D676*G676/100,""),"")</f>
        <v>5296779</v>
      </c>
      <c r="L676" s="15" t="n">
        <f aca="false">IF(ISNUMBER($D676),IF(ISNUMBER(H676),$D676*H676/100,""),"")</f>
        <v>0</v>
      </c>
      <c r="M676" s="15" t="n">
        <f aca="false">SUM(I676:L676)</f>
        <v>5296779</v>
      </c>
      <c r="N676" s="15" t="n">
        <f aca="false">IF(ISNUMBER(D676),D676-M676,"")</f>
        <v>0</v>
      </c>
      <c r="O676" s="15" t="n">
        <f aca="false">SUM(E676:H676)</f>
        <v>100</v>
      </c>
    </row>
    <row r="677" s="12" customFormat="true" ht="15" hidden="false" customHeight="false" outlineLevel="0" collapsed="false">
      <c r="A677" s="12" t="n">
        <v>2017</v>
      </c>
      <c r="B677" s="13" t="s">
        <v>170</v>
      </c>
      <c r="C677" s="18" t="s">
        <v>86</v>
      </c>
      <c r="D677" s="19" t="n">
        <v>0</v>
      </c>
      <c r="E677" s="17" t="n">
        <v>0</v>
      </c>
      <c r="F677" s="17" t="n">
        <v>0</v>
      </c>
      <c r="G677" s="17" t="n">
        <v>0</v>
      </c>
      <c r="H677" s="17" t="n">
        <v>0</v>
      </c>
      <c r="I677" s="15" t="n">
        <f aca="false">IF(ISNUMBER($D677),IF(ISNUMBER(E677),$D677*E677/100,""),"")</f>
        <v>0</v>
      </c>
      <c r="J677" s="15" t="n">
        <f aca="false">IF(ISNUMBER($D677),IF(ISNUMBER(F677),$D677*F677/100,""),"")</f>
        <v>0</v>
      </c>
      <c r="K677" s="15" t="n">
        <f aca="false">IF(ISNUMBER($D677),IF(ISNUMBER(G677),$D677*G677/100,""),"")</f>
        <v>0</v>
      </c>
      <c r="L677" s="15" t="n">
        <f aca="false">IF(ISNUMBER($D677),IF(ISNUMBER(H677),$D677*H677/100,""),"")</f>
        <v>0</v>
      </c>
      <c r="M677" s="15" t="n">
        <f aca="false">SUM(I677:L677)</f>
        <v>0</v>
      </c>
      <c r="N677" s="15" t="n">
        <f aca="false">IF(ISNUMBER(D677),D677-M677,"")</f>
        <v>0</v>
      </c>
      <c r="O677" s="15" t="n">
        <f aca="false">SUM(E677:H677)</f>
        <v>0</v>
      </c>
    </row>
    <row r="678" s="12" customFormat="true" ht="15" hidden="false" customHeight="false" outlineLevel="0" collapsed="false">
      <c r="A678" s="12" t="n">
        <v>2017</v>
      </c>
      <c r="B678" s="13" t="s">
        <v>170</v>
      </c>
      <c r="C678" s="18" t="s">
        <v>41</v>
      </c>
      <c r="D678" s="19" t="n">
        <v>130769</v>
      </c>
      <c r="E678" s="17" t="n">
        <v>0</v>
      </c>
      <c r="F678" s="17" t="n">
        <v>0</v>
      </c>
      <c r="G678" s="17" t="n">
        <v>100</v>
      </c>
      <c r="H678" s="17" t="n">
        <v>0</v>
      </c>
      <c r="I678" s="15" t="n">
        <f aca="false">IF(ISNUMBER($D678),IF(ISNUMBER(E678),$D678*E678/100,""),"")</f>
        <v>0</v>
      </c>
      <c r="J678" s="15" t="n">
        <f aca="false">IF(ISNUMBER($D678),IF(ISNUMBER(F678),$D678*F678/100,""),"")</f>
        <v>0</v>
      </c>
      <c r="K678" s="15" t="n">
        <f aca="false">IF(ISNUMBER($D678),IF(ISNUMBER(G678),$D678*G678/100,""),"")</f>
        <v>130769</v>
      </c>
      <c r="L678" s="15" t="n">
        <f aca="false">IF(ISNUMBER($D678),IF(ISNUMBER(H678),$D678*H678/100,""),"")</f>
        <v>0</v>
      </c>
      <c r="M678" s="15" t="n">
        <f aca="false">SUM(I678:L678)</f>
        <v>130769</v>
      </c>
      <c r="N678" s="15" t="n">
        <f aca="false">IF(ISNUMBER(D678),D678-M678,"")</f>
        <v>0</v>
      </c>
      <c r="O678" s="15" t="n">
        <f aca="false">SUM(E678:H678)</f>
        <v>100</v>
      </c>
    </row>
    <row r="679" s="12" customFormat="true" ht="15" hidden="false" customHeight="false" outlineLevel="0" collapsed="false">
      <c r="A679" s="12" t="n">
        <v>2017</v>
      </c>
      <c r="B679" s="13" t="s">
        <v>170</v>
      </c>
      <c r="C679" s="18" t="s">
        <v>73</v>
      </c>
      <c r="D679" s="19" t="n">
        <v>7031133</v>
      </c>
      <c r="E679" s="17" t="n">
        <v>0</v>
      </c>
      <c r="F679" s="17" t="n">
        <v>0</v>
      </c>
      <c r="G679" s="17" t="n">
        <v>100</v>
      </c>
      <c r="H679" s="17" t="n">
        <v>0</v>
      </c>
      <c r="I679" s="15" t="n">
        <f aca="false">IF(ISNUMBER($D679),IF(ISNUMBER(E679),$D679*E679/100,""),"")</f>
        <v>0</v>
      </c>
      <c r="J679" s="15" t="n">
        <f aca="false">IF(ISNUMBER($D679),IF(ISNUMBER(F679),$D679*F679/100,""),"")</f>
        <v>0</v>
      </c>
      <c r="K679" s="15" t="n">
        <f aca="false">IF(ISNUMBER($D679),IF(ISNUMBER(G679),$D679*G679/100,""),"")</f>
        <v>7031133</v>
      </c>
      <c r="L679" s="15" t="n">
        <f aca="false">IF(ISNUMBER($D679),IF(ISNUMBER(H679),$D679*H679/100,""),"")</f>
        <v>0</v>
      </c>
      <c r="M679" s="15" t="n">
        <f aca="false">SUM(I679:L679)</f>
        <v>7031133</v>
      </c>
      <c r="N679" s="15" t="n">
        <f aca="false">IF(ISNUMBER(D679),D679-M679,"")</f>
        <v>0</v>
      </c>
      <c r="O679" s="15" t="n">
        <f aca="false">SUM(E679:H679)</f>
        <v>100</v>
      </c>
    </row>
    <row r="680" s="12" customFormat="true" ht="15" hidden="false" customHeight="false" outlineLevel="0" collapsed="false">
      <c r="A680" s="12" t="n">
        <v>2017</v>
      </c>
      <c r="B680" s="13" t="s">
        <v>170</v>
      </c>
      <c r="C680" s="18" t="s">
        <v>74</v>
      </c>
      <c r="D680" s="19" t="n">
        <v>9369318</v>
      </c>
      <c r="E680" s="17" t="n">
        <v>0</v>
      </c>
      <c r="F680" s="17" t="n">
        <v>0</v>
      </c>
      <c r="G680" s="17" t="n">
        <v>100</v>
      </c>
      <c r="H680" s="17" t="n">
        <v>0</v>
      </c>
      <c r="I680" s="15" t="n">
        <f aca="false">IF(ISNUMBER($D680),IF(ISNUMBER(E680),$D680*E680/100,""),"")</f>
        <v>0</v>
      </c>
      <c r="J680" s="15" t="n">
        <f aca="false">IF(ISNUMBER($D680),IF(ISNUMBER(F680),$D680*F680/100,""),"")</f>
        <v>0</v>
      </c>
      <c r="K680" s="15" t="n">
        <f aca="false">IF(ISNUMBER($D680),IF(ISNUMBER(G680),$D680*G680/100,""),"")</f>
        <v>9369318</v>
      </c>
      <c r="L680" s="15" t="n">
        <f aca="false">IF(ISNUMBER($D680),IF(ISNUMBER(H680),$D680*H680/100,""),"")</f>
        <v>0</v>
      </c>
      <c r="M680" s="15" t="n">
        <f aca="false">SUM(I680:L680)</f>
        <v>9369318</v>
      </c>
      <c r="N680" s="15" t="n">
        <f aca="false">IF(ISNUMBER(D680),D680-M680,"")</f>
        <v>0</v>
      </c>
      <c r="O680" s="15" t="n">
        <f aca="false">SUM(E680:H680)</f>
        <v>100</v>
      </c>
    </row>
    <row r="681" s="12" customFormat="true" ht="15" hidden="false" customHeight="false" outlineLevel="0" collapsed="false">
      <c r="A681" s="12" t="n">
        <v>2017</v>
      </c>
      <c r="B681" s="13" t="s">
        <v>170</v>
      </c>
      <c r="C681" s="18" t="s">
        <v>60</v>
      </c>
      <c r="D681" s="19" t="n">
        <v>3622665</v>
      </c>
      <c r="E681" s="17" t="n">
        <v>0</v>
      </c>
      <c r="F681" s="17" t="n">
        <v>0.5</v>
      </c>
      <c r="G681" s="17" t="n">
        <v>99.4</v>
      </c>
      <c r="H681" s="17" t="n">
        <v>0</v>
      </c>
      <c r="I681" s="15" t="n">
        <f aca="false">IF(ISNUMBER($D681),IF(ISNUMBER(E681),$D681*E681/100,""),"")</f>
        <v>0</v>
      </c>
      <c r="J681" s="15" t="n">
        <f aca="false">IF(ISNUMBER($D681),IF(ISNUMBER(F681),$D681*F681/100,""),"")</f>
        <v>18113.325</v>
      </c>
      <c r="K681" s="15" t="n">
        <f aca="false">IF(ISNUMBER($D681),IF(ISNUMBER(G681),$D681*G681/100,""),"")</f>
        <v>3600929.01</v>
      </c>
      <c r="L681" s="15" t="n">
        <f aca="false">IF(ISNUMBER($D681),IF(ISNUMBER(H681),$D681*H681/100,""),"")</f>
        <v>0</v>
      </c>
      <c r="M681" s="15" t="n">
        <f aca="false">SUM(I681:L681)</f>
        <v>3619042.335</v>
      </c>
      <c r="N681" s="15" t="n">
        <f aca="false">IF(ISNUMBER(D681),D681-M681,"")</f>
        <v>3622.66500000004</v>
      </c>
      <c r="O681" s="15" t="n">
        <f aca="false">SUM(E681:H681)</f>
        <v>99.9</v>
      </c>
    </row>
    <row r="682" s="12" customFormat="true" ht="15" hidden="false" customHeight="false" outlineLevel="0" collapsed="false">
      <c r="A682" s="12" t="n">
        <v>2019</v>
      </c>
      <c r="B682" s="13" t="s">
        <v>170</v>
      </c>
      <c r="C682" s="18" t="s">
        <v>31</v>
      </c>
      <c r="D682" s="19" t="n">
        <v>40825282</v>
      </c>
      <c r="E682" s="17" t="n">
        <v>0</v>
      </c>
      <c r="F682" s="17" t="n">
        <v>11</v>
      </c>
      <c r="G682" s="17" t="n">
        <v>89</v>
      </c>
      <c r="H682" s="17" t="n">
        <v>0</v>
      </c>
      <c r="I682" s="15" t="n">
        <f aca="false">IF(ISNUMBER($D682),IF(ISNUMBER(E682),$D682*E682/100,""),"")</f>
        <v>0</v>
      </c>
      <c r="J682" s="15" t="n">
        <f aca="false">IF(ISNUMBER($D682),IF(ISNUMBER(F682),$D682*F682/100,""),"")</f>
        <v>4490781.02</v>
      </c>
      <c r="K682" s="15" t="n">
        <f aca="false">IF(ISNUMBER($D682),IF(ISNUMBER(G682),$D682*G682/100,""),"")</f>
        <v>36334500.98</v>
      </c>
      <c r="L682" s="15" t="n">
        <f aca="false">IF(ISNUMBER($D682),IF(ISNUMBER(H682),$D682*H682/100,""),"")</f>
        <v>0</v>
      </c>
      <c r="M682" s="15" t="n">
        <f aca="false">SUM(I682:L682)</f>
        <v>40825282</v>
      </c>
      <c r="N682" s="15" t="n">
        <f aca="false">IF(ISNUMBER(D682),D682-M682,"")</f>
        <v>0</v>
      </c>
      <c r="O682" s="15" t="n">
        <f aca="false">SUM(E682:H682)</f>
        <v>100</v>
      </c>
    </row>
    <row r="683" s="12" customFormat="true" ht="15" hidden="false" customHeight="false" outlineLevel="0" collapsed="false">
      <c r="A683" s="12" t="n">
        <v>2019</v>
      </c>
      <c r="B683" s="13" t="s">
        <v>170</v>
      </c>
      <c r="C683" s="18" t="s">
        <v>22</v>
      </c>
      <c r="D683" s="19" t="n">
        <v>625426</v>
      </c>
      <c r="E683" s="17" t="n">
        <v>0</v>
      </c>
      <c r="F683" s="17" t="n">
        <v>100</v>
      </c>
      <c r="G683" s="17" t="n">
        <v>0</v>
      </c>
      <c r="H683" s="17" t="n">
        <v>0</v>
      </c>
      <c r="I683" s="15" t="n">
        <f aca="false">IF(ISNUMBER($D683),IF(ISNUMBER(E683),$D683*E683/100,""),"")</f>
        <v>0</v>
      </c>
      <c r="J683" s="15" t="n">
        <f aca="false">IF(ISNUMBER($D683),IF(ISNUMBER(F683),$D683*F683/100,""),"")</f>
        <v>625426</v>
      </c>
      <c r="K683" s="15" t="n">
        <f aca="false">IF(ISNUMBER($D683),IF(ISNUMBER(G683),$D683*G683/100,""),"")</f>
        <v>0</v>
      </c>
      <c r="L683" s="15" t="n">
        <f aca="false">IF(ISNUMBER($D683),IF(ISNUMBER(H683),$D683*H683/100,""),"")</f>
        <v>0</v>
      </c>
      <c r="M683" s="15" t="n">
        <f aca="false">SUM(I683:L683)</f>
        <v>625426</v>
      </c>
      <c r="N683" s="15" t="n">
        <f aca="false">IF(ISNUMBER(D683),D683-M683,"")</f>
        <v>0</v>
      </c>
      <c r="O683" s="15" t="n">
        <f aca="false">SUM(E683:H683)</f>
        <v>100</v>
      </c>
    </row>
    <row r="684" s="12" customFormat="true" ht="15" hidden="false" customHeight="false" outlineLevel="0" collapsed="false">
      <c r="A684" s="12" t="n">
        <v>2019</v>
      </c>
      <c r="B684" s="13" t="s">
        <v>170</v>
      </c>
      <c r="C684" s="18" t="s">
        <v>23</v>
      </c>
      <c r="D684" s="19"/>
      <c r="E684" s="17"/>
      <c r="F684" s="17"/>
      <c r="G684" s="17"/>
      <c r="H684" s="17"/>
      <c r="I684" s="15" t="str">
        <f aca="false">IF(ISNUMBER($D684),IF(ISNUMBER(E684),$D684*E684/100,""),"")</f>
        <v/>
      </c>
      <c r="J684" s="15" t="str">
        <f aca="false">IF(ISNUMBER($D684),IF(ISNUMBER(F684),$D684*F684/100,""),"")</f>
        <v/>
      </c>
      <c r="K684" s="15" t="str">
        <f aca="false">IF(ISNUMBER($D684),IF(ISNUMBER(G684),$D684*G684/100,""),"")</f>
        <v/>
      </c>
      <c r="L684" s="15" t="str">
        <f aca="false">IF(ISNUMBER($D684),IF(ISNUMBER(H684),$D684*H684/100,""),"")</f>
        <v/>
      </c>
      <c r="M684" s="15" t="n">
        <f aca="false">SUM(I684:L684)</f>
        <v>0</v>
      </c>
      <c r="N684" s="15" t="str">
        <f aca="false">IF(ISNUMBER(D684),D684-M684,"")</f>
        <v/>
      </c>
      <c r="O684" s="15" t="n">
        <f aca="false">SUM(E684:H684)</f>
        <v>0</v>
      </c>
    </row>
    <row r="685" s="12" customFormat="true" ht="15" hidden="false" customHeight="false" outlineLevel="0" collapsed="false">
      <c r="A685" s="12" t="n">
        <v>2019</v>
      </c>
      <c r="B685" s="13" t="s">
        <v>170</v>
      </c>
      <c r="C685" s="18" t="s">
        <v>29</v>
      </c>
      <c r="D685" s="19"/>
      <c r="E685" s="17"/>
      <c r="F685" s="17"/>
      <c r="G685" s="17"/>
      <c r="H685" s="17"/>
      <c r="I685" s="15" t="str">
        <f aca="false">IF(ISNUMBER($D685),IF(ISNUMBER(E685),$D685*E685/100,""),"")</f>
        <v/>
      </c>
      <c r="J685" s="15" t="str">
        <f aca="false">IF(ISNUMBER($D685),IF(ISNUMBER(F685),$D685*F685/100,""),"")</f>
        <v/>
      </c>
      <c r="K685" s="15" t="str">
        <f aca="false">IF(ISNUMBER($D685),IF(ISNUMBER(G685),$D685*G685/100,""),"")</f>
        <v/>
      </c>
      <c r="L685" s="15" t="str">
        <f aca="false">IF(ISNUMBER($D685),IF(ISNUMBER(H685),$D685*H685/100,""),"")</f>
        <v/>
      </c>
      <c r="M685" s="15" t="n">
        <f aca="false">SUM(I685:L685)</f>
        <v>0</v>
      </c>
      <c r="N685" s="15" t="str">
        <f aca="false">IF(ISNUMBER(D685),D685-M685,"")</f>
        <v/>
      </c>
      <c r="O685" s="15" t="n">
        <f aca="false">SUM(E685:H685)</f>
        <v>0</v>
      </c>
    </row>
    <row r="686" s="12" customFormat="true" ht="15" hidden="false" customHeight="false" outlineLevel="0" collapsed="false">
      <c r="A686" s="12" t="n">
        <v>2019</v>
      </c>
      <c r="B686" s="13" t="s">
        <v>170</v>
      </c>
      <c r="C686" s="18" t="s">
        <v>24</v>
      </c>
      <c r="D686" s="19"/>
      <c r="E686" s="17"/>
      <c r="F686" s="17"/>
      <c r="G686" s="17"/>
      <c r="H686" s="17"/>
      <c r="I686" s="15" t="str">
        <f aca="false">IF(ISNUMBER($D686),IF(ISNUMBER(E686),$D686*E686/100,""),"")</f>
        <v/>
      </c>
      <c r="J686" s="15" t="str">
        <f aca="false">IF(ISNUMBER($D686),IF(ISNUMBER(F686),$D686*F686/100,""),"")</f>
        <v/>
      </c>
      <c r="K686" s="15" t="str">
        <f aca="false">IF(ISNUMBER($D686),IF(ISNUMBER(G686),$D686*G686/100,""),"")</f>
        <v/>
      </c>
      <c r="L686" s="15" t="str">
        <f aca="false">IF(ISNUMBER($D686),IF(ISNUMBER(H686),$D686*H686/100,""),"")</f>
        <v/>
      </c>
      <c r="M686" s="15" t="n">
        <f aca="false">SUM(I686:L686)</f>
        <v>0</v>
      </c>
      <c r="N686" s="15" t="str">
        <f aca="false">IF(ISNUMBER(D686),D686-M686,"")</f>
        <v/>
      </c>
      <c r="O686" s="15" t="n">
        <f aca="false">SUM(E686:H686)</f>
        <v>0</v>
      </c>
    </row>
    <row r="687" s="12" customFormat="true" ht="15" hidden="false" customHeight="false" outlineLevel="0" collapsed="false">
      <c r="A687" s="12" t="n">
        <v>2019</v>
      </c>
      <c r="B687" s="13" t="s">
        <v>170</v>
      </c>
      <c r="C687" s="18" t="s">
        <v>25</v>
      </c>
      <c r="D687" s="19"/>
      <c r="E687" s="17"/>
      <c r="F687" s="17"/>
      <c r="G687" s="17"/>
      <c r="H687" s="17"/>
      <c r="I687" s="15" t="str">
        <f aca="false">IF(ISNUMBER($D687),IF(ISNUMBER(E687),$D687*E687/100,""),"")</f>
        <v/>
      </c>
      <c r="J687" s="15" t="str">
        <f aca="false">IF(ISNUMBER($D687),IF(ISNUMBER(F687),$D687*F687/100,""),"")</f>
        <v/>
      </c>
      <c r="K687" s="15" t="str">
        <f aca="false">IF(ISNUMBER($D687),IF(ISNUMBER(G687),$D687*G687/100,""),"")</f>
        <v/>
      </c>
      <c r="L687" s="15" t="str">
        <f aca="false">IF(ISNUMBER($D687),IF(ISNUMBER(H687),$D687*H687/100,""),"")</f>
        <v/>
      </c>
      <c r="M687" s="15" t="n">
        <f aca="false">SUM(I687:L687)</f>
        <v>0</v>
      </c>
      <c r="N687" s="15" t="str">
        <f aca="false">IF(ISNUMBER(D687),D687-M687,"")</f>
        <v/>
      </c>
      <c r="O687" s="15" t="n">
        <f aca="false">SUM(E687:H687)</f>
        <v>0</v>
      </c>
    </row>
    <row r="688" s="12" customFormat="true" ht="15" hidden="false" customHeight="false" outlineLevel="0" collapsed="false">
      <c r="A688" s="12" t="n">
        <v>2019</v>
      </c>
      <c r="B688" s="13" t="s">
        <v>170</v>
      </c>
      <c r="C688" s="18" t="s">
        <v>35</v>
      </c>
      <c r="D688" s="19" t="n">
        <v>9154930</v>
      </c>
      <c r="E688" s="17" t="n">
        <v>0</v>
      </c>
      <c r="F688" s="17" t="n">
        <v>0</v>
      </c>
      <c r="G688" s="17" t="n">
        <v>100</v>
      </c>
      <c r="H688" s="17" t="n">
        <v>0</v>
      </c>
      <c r="I688" s="15" t="n">
        <f aca="false">IF(ISNUMBER($D688),IF(ISNUMBER(E688),$D688*E688/100,""),"")</f>
        <v>0</v>
      </c>
      <c r="J688" s="15" t="n">
        <f aca="false">IF(ISNUMBER($D688),IF(ISNUMBER(F688),$D688*F688/100,""),"")</f>
        <v>0</v>
      </c>
      <c r="K688" s="15" t="n">
        <f aca="false">IF(ISNUMBER($D688),IF(ISNUMBER(G688),$D688*G688/100,""),"")</f>
        <v>9154930</v>
      </c>
      <c r="L688" s="15" t="n">
        <f aca="false">IF(ISNUMBER($D688),IF(ISNUMBER(H688),$D688*H688/100,""),"")</f>
        <v>0</v>
      </c>
      <c r="M688" s="15" t="n">
        <f aca="false">SUM(I688:L688)</f>
        <v>9154930</v>
      </c>
      <c r="N688" s="15" t="n">
        <f aca="false">IF(ISNUMBER(D688),D688-M688,"")</f>
        <v>0</v>
      </c>
      <c r="O688" s="15" t="n">
        <f aca="false">SUM(E688:H688)</f>
        <v>100</v>
      </c>
    </row>
    <row r="689" s="12" customFormat="true" ht="15" hidden="false" customHeight="false" outlineLevel="0" collapsed="false">
      <c r="A689" s="12" t="n">
        <v>2019</v>
      </c>
      <c r="B689" s="13" t="s">
        <v>170</v>
      </c>
      <c r="C689" s="18" t="s">
        <v>36</v>
      </c>
      <c r="D689" s="19" t="n">
        <v>2356072</v>
      </c>
      <c r="E689" s="17" t="n">
        <v>0</v>
      </c>
      <c r="F689" s="17" t="n">
        <v>4</v>
      </c>
      <c r="G689" s="17" t="n">
        <v>96</v>
      </c>
      <c r="H689" s="17" t="n">
        <v>0</v>
      </c>
      <c r="I689" s="15" t="n">
        <f aca="false">IF(ISNUMBER($D689),IF(ISNUMBER(E689),$D689*E689/100,""),"")</f>
        <v>0</v>
      </c>
      <c r="J689" s="15" t="n">
        <f aca="false">IF(ISNUMBER($D689),IF(ISNUMBER(F689),$D689*F689/100,""),"")</f>
        <v>94242.88</v>
      </c>
      <c r="K689" s="15" t="n">
        <f aca="false">IF(ISNUMBER($D689),IF(ISNUMBER(G689),$D689*G689/100,""),"")</f>
        <v>2261829.12</v>
      </c>
      <c r="L689" s="15" t="n">
        <f aca="false">IF(ISNUMBER($D689),IF(ISNUMBER(H689),$D689*H689/100,""),"")</f>
        <v>0</v>
      </c>
      <c r="M689" s="15" t="n">
        <f aca="false">SUM(I689:L689)</f>
        <v>2356072</v>
      </c>
      <c r="N689" s="15" t="n">
        <f aca="false">IF(ISNUMBER(D689),D689-M689,"")</f>
        <v>0</v>
      </c>
      <c r="O689" s="15" t="n">
        <f aca="false">SUM(E689:H689)</f>
        <v>100</v>
      </c>
    </row>
    <row r="690" s="12" customFormat="true" ht="15" hidden="false" customHeight="false" outlineLevel="0" collapsed="false">
      <c r="A690" s="12" t="n">
        <v>2019</v>
      </c>
      <c r="B690" s="13" t="s">
        <v>170</v>
      </c>
      <c r="C690" s="18" t="s">
        <v>27</v>
      </c>
      <c r="D690" s="19"/>
      <c r="E690" s="17"/>
      <c r="F690" s="17"/>
      <c r="G690" s="17"/>
      <c r="H690" s="17"/>
      <c r="I690" s="15" t="str">
        <f aca="false">IF(ISNUMBER($D690),IF(ISNUMBER(E690),$D690*E690/100,""),"")</f>
        <v/>
      </c>
      <c r="J690" s="15" t="str">
        <f aca="false">IF(ISNUMBER($D690),IF(ISNUMBER(F690),$D690*F690/100,""),"")</f>
        <v/>
      </c>
      <c r="K690" s="15" t="str">
        <f aca="false">IF(ISNUMBER($D690),IF(ISNUMBER(G690),$D690*G690/100,""),"")</f>
        <v/>
      </c>
      <c r="L690" s="15" t="str">
        <f aca="false">IF(ISNUMBER($D690),IF(ISNUMBER(H690),$D690*H690/100,""),"")</f>
        <v/>
      </c>
      <c r="M690" s="15" t="n">
        <f aca="false">SUM(I690:L690)</f>
        <v>0</v>
      </c>
      <c r="N690" s="15" t="str">
        <f aca="false">IF(ISNUMBER(D690),D690-M690,"")</f>
        <v/>
      </c>
      <c r="O690" s="15" t="n">
        <f aca="false">SUM(E690:H690)</f>
        <v>0</v>
      </c>
    </row>
    <row r="691" s="12" customFormat="true" ht="15" hidden="false" customHeight="false" outlineLevel="0" collapsed="false">
      <c r="A691" s="12" t="n">
        <v>2020</v>
      </c>
      <c r="B691" s="13" t="s">
        <v>170</v>
      </c>
      <c r="C691" s="13" t="s">
        <v>31</v>
      </c>
      <c r="D691" s="15" t="n">
        <v>40835282</v>
      </c>
      <c r="E691" s="16" t="n">
        <v>0</v>
      </c>
      <c r="F691" s="16" t="n">
        <v>11</v>
      </c>
      <c r="G691" s="16" t="n">
        <v>89</v>
      </c>
      <c r="H691" s="16" t="n">
        <v>0</v>
      </c>
      <c r="I691" s="15" t="n">
        <f aca="false">IF(ISNUMBER($D691),IF(ISNUMBER(E691),$D691*E691/100,""),"")</f>
        <v>0</v>
      </c>
      <c r="J691" s="15" t="n">
        <f aca="false">IF(ISNUMBER($D691),IF(ISNUMBER(F691),$D691*F691/100,""),"")</f>
        <v>4491881.02</v>
      </c>
      <c r="K691" s="15" t="n">
        <f aca="false">IF(ISNUMBER($D691),IF(ISNUMBER(G691),$D691*G691/100,""),"")</f>
        <v>36343400.98</v>
      </c>
      <c r="L691" s="15" t="n">
        <f aca="false">IF(ISNUMBER($D691),IF(ISNUMBER(H691),$D691*H691/100,""),"")</f>
        <v>0</v>
      </c>
      <c r="M691" s="15" t="n">
        <f aca="false">SUM(I691:L691)</f>
        <v>40835282</v>
      </c>
      <c r="N691" s="15" t="n">
        <f aca="false">IF(ISNUMBER(D691),D691-M691,"")</f>
        <v>0</v>
      </c>
      <c r="O691" s="15" t="n">
        <f aca="false">SUM(E691:H691)</f>
        <v>100</v>
      </c>
    </row>
    <row r="692" s="12" customFormat="true" ht="15" hidden="false" customHeight="false" outlineLevel="0" collapsed="false">
      <c r="A692" s="12" t="n">
        <v>2020</v>
      </c>
      <c r="B692" s="13" t="s">
        <v>170</v>
      </c>
      <c r="C692" s="13" t="s">
        <v>22</v>
      </c>
      <c r="D692" s="15"/>
      <c r="E692" s="16" t="n">
        <v>0</v>
      </c>
      <c r="F692" s="16" t="n">
        <v>100</v>
      </c>
      <c r="G692" s="16" t="n">
        <v>0</v>
      </c>
      <c r="H692" s="16" t="n">
        <v>0</v>
      </c>
      <c r="I692" s="15" t="str">
        <f aca="false">IF(ISNUMBER($D692),IF(ISNUMBER(E692),$D692*E692/100,""),"")</f>
        <v/>
      </c>
      <c r="J692" s="15" t="str">
        <f aca="false">IF(ISNUMBER($D692),IF(ISNUMBER(F692),$D692*F692/100,""),"")</f>
        <v/>
      </c>
      <c r="K692" s="15" t="str">
        <f aca="false">IF(ISNUMBER($D692),IF(ISNUMBER(G692),$D692*G692/100,""),"")</f>
        <v/>
      </c>
      <c r="L692" s="15" t="str">
        <f aca="false">IF(ISNUMBER($D692),IF(ISNUMBER(H692),$D692*H692/100,""),"")</f>
        <v/>
      </c>
      <c r="M692" s="15" t="n">
        <f aca="false">SUM(I692:L692)</f>
        <v>0</v>
      </c>
      <c r="N692" s="15" t="str">
        <f aca="false">IF(ISNUMBER(D692),D692-M692,"")</f>
        <v/>
      </c>
      <c r="O692" s="15" t="n">
        <f aca="false">SUM(E692:H692)</f>
        <v>100</v>
      </c>
    </row>
    <row r="693" s="12" customFormat="true" ht="15" hidden="false" customHeight="false" outlineLevel="0" collapsed="false">
      <c r="A693" s="12" t="n">
        <v>2020</v>
      </c>
      <c r="B693" s="13" t="s">
        <v>170</v>
      </c>
      <c r="C693" s="13" t="s">
        <v>23</v>
      </c>
      <c r="D693" s="15"/>
      <c r="E693" s="16" t="n">
        <v>0</v>
      </c>
      <c r="F693" s="16" t="n">
        <v>0</v>
      </c>
      <c r="G693" s="16" t="n">
        <v>100</v>
      </c>
      <c r="H693" s="16" t="n">
        <v>0</v>
      </c>
      <c r="I693" s="15" t="str">
        <f aca="false">IF(ISNUMBER($D693),IF(ISNUMBER(E693),$D693*E693/100,""),"")</f>
        <v/>
      </c>
      <c r="J693" s="15" t="str">
        <f aca="false">IF(ISNUMBER($D693),IF(ISNUMBER(F693),$D693*F693/100,""),"")</f>
        <v/>
      </c>
      <c r="K693" s="15" t="str">
        <f aca="false">IF(ISNUMBER($D693),IF(ISNUMBER(G693),$D693*G693/100,""),"")</f>
        <v/>
      </c>
      <c r="L693" s="15" t="str">
        <f aca="false">IF(ISNUMBER($D693),IF(ISNUMBER(H693),$D693*H693/100,""),"")</f>
        <v/>
      </c>
      <c r="M693" s="15" t="n">
        <f aca="false">SUM(I693:L693)</f>
        <v>0</v>
      </c>
      <c r="N693" s="15" t="str">
        <f aca="false">IF(ISNUMBER(D693),D693-M693,"")</f>
        <v/>
      </c>
      <c r="O693" s="15" t="n">
        <f aca="false">SUM(E693:H693)</f>
        <v>100</v>
      </c>
    </row>
    <row r="694" s="12" customFormat="true" ht="15" hidden="false" customHeight="false" outlineLevel="0" collapsed="false">
      <c r="A694" s="12" t="n">
        <v>2020</v>
      </c>
      <c r="B694" s="13" t="s">
        <v>170</v>
      </c>
      <c r="C694" s="13" t="s">
        <v>29</v>
      </c>
      <c r="D694" s="15"/>
      <c r="E694" s="16" t="n">
        <v>0</v>
      </c>
      <c r="F694" s="16" t="n">
        <v>0</v>
      </c>
      <c r="G694" s="16" t="n">
        <v>100</v>
      </c>
      <c r="H694" s="16" t="n">
        <v>0</v>
      </c>
      <c r="I694" s="15" t="str">
        <f aca="false">IF(ISNUMBER($D694),IF(ISNUMBER(E694),$D694*E694/100,""),"")</f>
        <v/>
      </c>
      <c r="J694" s="15" t="str">
        <f aca="false">IF(ISNUMBER($D694),IF(ISNUMBER(F694),$D694*F694/100,""),"")</f>
        <v/>
      </c>
      <c r="K694" s="15" t="str">
        <f aca="false">IF(ISNUMBER($D694),IF(ISNUMBER(G694),$D694*G694/100,""),"")</f>
        <v/>
      </c>
      <c r="L694" s="15" t="str">
        <f aca="false">IF(ISNUMBER($D694),IF(ISNUMBER(H694),$D694*H694/100,""),"")</f>
        <v/>
      </c>
      <c r="M694" s="15" t="n">
        <f aca="false">SUM(I694:L694)</f>
        <v>0</v>
      </c>
      <c r="N694" s="15" t="str">
        <f aca="false">IF(ISNUMBER(D694),D694-M694,"")</f>
        <v/>
      </c>
      <c r="O694" s="15" t="n">
        <f aca="false">SUM(E694:H694)</f>
        <v>100</v>
      </c>
    </row>
    <row r="695" s="12" customFormat="true" ht="15" hidden="false" customHeight="false" outlineLevel="0" collapsed="false">
      <c r="A695" s="12" t="n">
        <v>2020</v>
      </c>
      <c r="B695" s="13" t="s">
        <v>170</v>
      </c>
      <c r="C695" s="13" t="s">
        <v>24</v>
      </c>
      <c r="D695" s="15"/>
      <c r="E695" s="16" t="n">
        <v>0</v>
      </c>
      <c r="F695" s="16" t="n">
        <v>0</v>
      </c>
      <c r="G695" s="16" t="n">
        <v>100</v>
      </c>
      <c r="H695" s="16" t="n">
        <v>0</v>
      </c>
      <c r="I695" s="15" t="str">
        <f aca="false">IF(ISNUMBER($D695),IF(ISNUMBER(E695),$D695*E695/100,""),"")</f>
        <v/>
      </c>
      <c r="J695" s="15" t="str">
        <f aca="false">IF(ISNUMBER($D695),IF(ISNUMBER(F695),$D695*F695/100,""),"")</f>
        <v/>
      </c>
      <c r="K695" s="15" t="str">
        <f aca="false">IF(ISNUMBER($D695),IF(ISNUMBER(G695),$D695*G695/100,""),"")</f>
        <v/>
      </c>
      <c r="L695" s="15" t="str">
        <f aca="false">IF(ISNUMBER($D695),IF(ISNUMBER(H695),$D695*H695/100,""),"")</f>
        <v/>
      </c>
      <c r="M695" s="15" t="n">
        <f aca="false">SUM(I695:L695)</f>
        <v>0</v>
      </c>
      <c r="N695" s="15" t="str">
        <f aca="false">IF(ISNUMBER(D695),D695-M695,"")</f>
        <v/>
      </c>
      <c r="O695" s="15" t="n">
        <f aca="false">SUM(E695:H695)</f>
        <v>100</v>
      </c>
    </row>
    <row r="696" s="12" customFormat="true" ht="15" hidden="false" customHeight="false" outlineLevel="0" collapsed="false">
      <c r="A696" s="12" t="n">
        <v>2020</v>
      </c>
      <c r="B696" s="13" t="s">
        <v>170</v>
      </c>
      <c r="C696" s="13" t="s">
        <v>25</v>
      </c>
      <c r="D696" s="15"/>
      <c r="E696" s="16" t="n">
        <v>0</v>
      </c>
      <c r="F696" s="16" t="n">
        <v>0</v>
      </c>
      <c r="G696" s="16" t="n">
        <v>100</v>
      </c>
      <c r="H696" s="16" t="n">
        <v>0</v>
      </c>
      <c r="I696" s="15" t="str">
        <f aca="false">IF(ISNUMBER($D696),IF(ISNUMBER(E696),$D696*E696/100,""),"")</f>
        <v/>
      </c>
      <c r="J696" s="15" t="str">
        <f aca="false">IF(ISNUMBER($D696),IF(ISNUMBER(F696),$D696*F696/100,""),"")</f>
        <v/>
      </c>
      <c r="K696" s="15" t="str">
        <f aca="false">IF(ISNUMBER($D696),IF(ISNUMBER(G696),$D696*G696/100,""),"")</f>
        <v/>
      </c>
      <c r="L696" s="15" t="str">
        <f aca="false">IF(ISNUMBER($D696),IF(ISNUMBER(H696),$D696*H696/100,""),"")</f>
        <v/>
      </c>
      <c r="M696" s="15" t="n">
        <f aca="false">SUM(I696:L696)</f>
        <v>0</v>
      </c>
      <c r="N696" s="15" t="str">
        <f aca="false">IF(ISNUMBER(D696),D696-M696,"")</f>
        <v/>
      </c>
      <c r="O696" s="15" t="n">
        <f aca="false">SUM(E696:H696)</f>
        <v>100</v>
      </c>
    </row>
    <row r="697" s="12" customFormat="true" ht="15" hidden="false" customHeight="false" outlineLevel="0" collapsed="false">
      <c r="A697" s="12" t="n">
        <v>2020</v>
      </c>
      <c r="B697" s="13" t="s">
        <v>170</v>
      </c>
      <c r="C697" s="13" t="s">
        <v>35</v>
      </c>
      <c r="D697" s="15" t="n">
        <v>9154130</v>
      </c>
      <c r="E697" s="16" t="n">
        <v>0</v>
      </c>
      <c r="F697" s="16" t="n">
        <v>0</v>
      </c>
      <c r="G697" s="16" t="n">
        <v>100</v>
      </c>
      <c r="H697" s="16" t="n">
        <v>0</v>
      </c>
      <c r="I697" s="15" t="n">
        <f aca="false">IF(ISNUMBER($D697),IF(ISNUMBER(E697),$D697*E697/100,""),"")</f>
        <v>0</v>
      </c>
      <c r="J697" s="15" t="n">
        <f aca="false">IF(ISNUMBER($D697),IF(ISNUMBER(F697),$D697*F697/100,""),"")</f>
        <v>0</v>
      </c>
      <c r="K697" s="15" t="n">
        <f aca="false">IF(ISNUMBER($D697),IF(ISNUMBER(G697),$D697*G697/100,""),"")</f>
        <v>9154130</v>
      </c>
      <c r="L697" s="15" t="n">
        <f aca="false">IF(ISNUMBER($D697),IF(ISNUMBER(H697),$D697*H697/100,""),"")</f>
        <v>0</v>
      </c>
      <c r="M697" s="15" t="n">
        <f aca="false">SUM(I697:L697)</f>
        <v>9154130</v>
      </c>
      <c r="N697" s="15" t="n">
        <f aca="false">IF(ISNUMBER(D697),D697-M697,"")</f>
        <v>0</v>
      </c>
      <c r="O697" s="15" t="n">
        <f aca="false">SUM(E697:H697)</f>
        <v>100</v>
      </c>
    </row>
    <row r="698" s="12" customFormat="true" ht="15" hidden="false" customHeight="false" outlineLevel="0" collapsed="false">
      <c r="A698" s="12" t="n">
        <v>2020</v>
      </c>
      <c r="B698" s="13" t="s">
        <v>170</v>
      </c>
      <c r="C698" s="13" t="s">
        <v>70</v>
      </c>
      <c r="D698" s="15" t="n">
        <v>1700000</v>
      </c>
      <c r="E698" s="16" t="n">
        <v>0</v>
      </c>
      <c r="F698" s="16" t="n">
        <v>10</v>
      </c>
      <c r="G698" s="16" t="n">
        <v>90</v>
      </c>
      <c r="H698" s="16" t="n">
        <v>0</v>
      </c>
      <c r="I698" s="15" t="n">
        <f aca="false">IF(ISNUMBER($D698),IF(ISNUMBER(E698),$D698*E698/100,""),"")</f>
        <v>0</v>
      </c>
      <c r="J698" s="15" t="n">
        <f aca="false">IF(ISNUMBER($D698),IF(ISNUMBER(F698),$D698*F698/100,""),"")</f>
        <v>170000</v>
      </c>
      <c r="K698" s="15" t="n">
        <f aca="false">IF(ISNUMBER($D698),IF(ISNUMBER(G698),$D698*G698/100,""),"")</f>
        <v>1530000</v>
      </c>
      <c r="L698" s="15" t="n">
        <f aca="false">IF(ISNUMBER($D698),IF(ISNUMBER(H698),$D698*H698/100,""),"")</f>
        <v>0</v>
      </c>
      <c r="M698" s="15" t="n">
        <f aca="false">SUM(I698:L698)</f>
        <v>1700000</v>
      </c>
      <c r="N698" s="15" t="n">
        <f aca="false">IF(ISNUMBER(D698),D698-M698,"")</f>
        <v>0</v>
      </c>
      <c r="O698" s="15" t="n">
        <f aca="false">SUM(E698:H698)</f>
        <v>100</v>
      </c>
    </row>
    <row r="699" s="12" customFormat="true" ht="15" hidden="false" customHeight="false" outlineLevel="0" collapsed="false">
      <c r="A699" s="12" t="n">
        <v>2015</v>
      </c>
      <c r="B699" s="13" t="s">
        <v>174</v>
      </c>
      <c r="C699" s="14" t="s">
        <v>31</v>
      </c>
      <c r="D699" s="15" t="n">
        <v>3305111</v>
      </c>
      <c r="E699" s="16" t="s">
        <v>21</v>
      </c>
      <c r="F699" s="16" t="s">
        <v>21</v>
      </c>
      <c r="G699" s="16" t="s">
        <v>21</v>
      </c>
      <c r="H699" s="16" t="s">
        <v>21</v>
      </c>
      <c r="I699" s="15" t="str">
        <f aca="false">IF(ISNUMBER($D699),IF(ISNUMBER(E699),$D699*E699/100,""),"")</f>
        <v/>
      </c>
      <c r="J699" s="15" t="str">
        <f aca="false">IF(ISNUMBER($D699),IF(ISNUMBER(F699),$D699*F699/100,""),"")</f>
        <v/>
      </c>
      <c r="K699" s="15" t="str">
        <f aca="false">IF(ISNUMBER($D699),IF(ISNUMBER(G699),$D699*G699/100,""),"")</f>
        <v/>
      </c>
      <c r="L699" s="15" t="str">
        <f aca="false">IF(ISNUMBER($D699),IF(ISNUMBER(H699),$D699*H699/100,""),"")</f>
        <v/>
      </c>
      <c r="M699" s="15" t="n">
        <f aca="false">SUM(I699:L699)</f>
        <v>0</v>
      </c>
      <c r="N699" s="15" t="n">
        <f aca="false">IF(ISNUMBER(D699),D699-M699,"")</f>
        <v>3305111</v>
      </c>
      <c r="O699" s="15" t="n">
        <f aca="false">SUM(E699:H699)</f>
        <v>0</v>
      </c>
    </row>
    <row r="700" s="12" customFormat="true" ht="15" hidden="false" customHeight="false" outlineLevel="0" collapsed="false">
      <c r="A700" s="12" t="n">
        <v>2015</v>
      </c>
      <c r="B700" s="13" t="s">
        <v>174</v>
      </c>
      <c r="C700" s="14" t="s">
        <v>22</v>
      </c>
      <c r="D700" s="15" t="n">
        <v>1845957</v>
      </c>
      <c r="E700" s="16" t="s">
        <v>21</v>
      </c>
      <c r="F700" s="16" t="s">
        <v>21</v>
      </c>
      <c r="G700" s="16" t="s">
        <v>21</v>
      </c>
      <c r="H700" s="16" t="s">
        <v>21</v>
      </c>
      <c r="I700" s="15" t="str">
        <f aca="false">IF(ISNUMBER($D700),IF(ISNUMBER(E700),$D700*E700/100,""),"")</f>
        <v/>
      </c>
      <c r="J700" s="15" t="str">
        <f aca="false">IF(ISNUMBER($D700),IF(ISNUMBER(F700),$D700*F700/100,""),"")</f>
        <v/>
      </c>
      <c r="K700" s="15" t="str">
        <f aca="false">IF(ISNUMBER($D700),IF(ISNUMBER(G700),$D700*G700/100,""),"")</f>
        <v/>
      </c>
      <c r="L700" s="15" t="str">
        <f aca="false">IF(ISNUMBER($D700),IF(ISNUMBER(H700),$D700*H700/100,""),"")</f>
        <v/>
      </c>
      <c r="M700" s="15" t="n">
        <f aca="false">SUM(I700:L700)</f>
        <v>0</v>
      </c>
      <c r="N700" s="15" t="n">
        <f aca="false">IF(ISNUMBER(D700),D700-M700,"")</f>
        <v>1845957</v>
      </c>
      <c r="O700" s="15" t="n">
        <f aca="false">SUM(E700:H700)</f>
        <v>0</v>
      </c>
    </row>
    <row r="701" s="12" customFormat="true" ht="15" hidden="false" customHeight="false" outlineLevel="0" collapsed="false">
      <c r="A701" s="12" t="n">
        <v>2015</v>
      </c>
      <c r="B701" s="13" t="s">
        <v>174</v>
      </c>
      <c r="C701" s="14" t="s">
        <v>23</v>
      </c>
      <c r="D701" s="15" t="n">
        <v>660511</v>
      </c>
      <c r="E701" s="16" t="s">
        <v>21</v>
      </c>
      <c r="F701" s="16" t="s">
        <v>21</v>
      </c>
      <c r="G701" s="16" t="s">
        <v>21</v>
      </c>
      <c r="H701" s="16" t="s">
        <v>21</v>
      </c>
      <c r="I701" s="15" t="str">
        <f aca="false">IF(ISNUMBER($D701),IF(ISNUMBER(E701),$D701*E701/100,""),"")</f>
        <v/>
      </c>
      <c r="J701" s="15" t="str">
        <f aca="false">IF(ISNUMBER($D701),IF(ISNUMBER(F701),$D701*F701/100,""),"")</f>
        <v/>
      </c>
      <c r="K701" s="15" t="str">
        <f aca="false">IF(ISNUMBER($D701),IF(ISNUMBER(G701),$D701*G701/100,""),"")</f>
        <v/>
      </c>
      <c r="L701" s="15" t="str">
        <f aca="false">IF(ISNUMBER($D701),IF(ISNUMBER(H701),$D701*H701/100,""),"")</f>
        <v/>
      </c>
      <c r="M701" s="15" t="n">
        <f aca="false">SUM(I701:L701)</f>
        <v>0</v>
      </c>
      <c r="N701" s="15" t="n">
        <f aca="false">IF(ISNUMBER(D701),D701-M701,"")</f>
        <v>660511</v>
      </c>
      <c r="O701" s="15" t="n">
        <f aca="false">SUM(E701:H701)</f>
        <v>0</v>
      </c>
    </row>
    <row r="702" s="12" customFormat="true" ht="15" hidden="false" customHeight="false" outlineLevel="0" collapsed="false">
      <c r="A702" s="12" t="n">
        <v>2015</v>
      </c>
      <c r="B702" s="13" t="s">
        <v>174</v>
      </c>
      <c r="C702" s="14" t="s">
        <v>51</v>
      </c>
      <c r="D702" s="15" t="s">
        <v>21</v>
      </c>
      <c r="E702" s="16" t="s">
        <v>21</v>
      </c>
      <c r="F702" s="16" t="s">
        <v>21</v>
      </c>
      <c r="G702" s="16" t="s">
        <v>21</v>
      </c>
      <c r="H702" s="16" t="s">
        <v>21</v>
      </c>
      <c r="I702" s="15" t="str">
        <f aca="false">IF(ISNUMBER($D702),IF(ISNUMBER(E702),$D702*E702/100,""),"")</f>
        <v/>
      </c>
      <c r="J702" s="15" t="str">
        <f aca="false">IF(ISNUMBER($D702),IF(ISNUMBER(F702),$D702*F702/100,""),"")</f>
        <v/>
      </c>
      <c r="K702" s="15" t="str">
        <f aca="false">IF(ISNUMBER($D702),IF(ISNUMBER(G702),$D702*G702/100,""),"")</f>
        <v/>
      </c>
      <c r="L702" s="15" t="str">
        <f aca="false">IF(ISNUMBER($D702),IF(ISNUMBER(H702),$D702*H702/100,""),"")</f>
        <v/>
      </c>
      <c r="M702" s="15" t="n">
        <f aca="false">SUM(I702:L702)</f>
        <v>0</v>
      </c>
      <c r="N702" s="15" t="str">
        <f aca="false">IF(ISNUMBER(D702),D702-M702,"")</f>
        <v/>
      </c>
      <c r="O702" s="15"/>
    </row>
    <row r="703" s="12" customFormat="true" ht="15" hidden="false" customHeight="false" outlineLevel="0" collapsed="false">
      <c r="A703" s="12" t="n">
        <v>2015</v>
      </c>
      <c r="B703" s="13" t="s">
        <v>174</v>
      </c>
      <c r="C703" s="14" t="s">
        <v>25</v>
      </c>
      <c r="D703" s="15" t="n">
        <v>10222</v>
      </c>
      <c r="E703" s="16" t="s">
        <v>21</v>
      </c>
      <c r="F703" s="16" t="s">
        <v>21</v>
      </c>
      <c r="G703" s="16" t="s">
        <v>21</v>
      </c>
      <c r="H703" s="16" t="s">
        <v>21</v>
      </c>
      <c r="I703" s="15" t="str">
        <f aca="false">IF(ISNUMBER($D703),IF(ISNUMBER(E703),$D703*E703/100,""),"")</f>
        <v/>
      </c>
      <c r="J703" s="15" t="str">
        <f aca="false">IF(ISNUMBER($D703),IF(ISNUMBER(F703),$D703*F703/100,""),"")</f>
        <v/>
      </c>
      <c r="K703" s="15" t="str">
        <f aca="false">IF(ISNUMBER($D703),IF(ISNUMBER(G703),$D703*G703/100,""),"")</f>
        <v/>
      </c>
      <c r="L703" s="15" t="str">
        <f aca="false">IF(ISNUMBER($D703),IF(ISNUMBER(H703),$D703*H703/100,""),"")</f>
        <v/>
      </c>
      <c r="M703" s="15" t="n">
        <f aca="false">SUM(I703:L703)</f>
        <v>0</v>
      </c>
      <c r="N703" s="15" t="n">
        <f aca="false">IF(ISNUMBER(D703),D703-M703,"")</f>
        <v>10222</v>
      </c>
      <c r="O703" s="15" t="n">
        <f aca="false">SUM(E703:H703)</f>
        <v>0</v>
      </c>
    </row>
    <row r="704" s="12" customFormat="true" ht="15" hidden="false" customHeight="false" outlineLevel="0" collapsed="false">
      <c r="A704" s="12" t="n">
        <v>2015</v>
      </c>
      <c r="B704" s="13" t="s">
        <v>174</v>
      </c>
      <c r="C704" s="14" t="s">
        <v>26</v>
      </c>
      <c r="D704" s="15" t="n">
        <v>1702811</v>
      </c>
      <c r="E704" s="16" t="s">
        <v>21</v>
      </c>
      <c r="F704" s="16" t="s">
        <v>21</v>
      </c>
      <c r="G704" s="16" t="s">
        <v>21</v>
      </c>
      <c r="H704" s="16" t="s">
        <v>21</v>
      </c>
      <c r="I704" s="15" t="str">
        <f aca="false">IF(ISNUMBER($D704),IF(ISNUMBER(E704),$D704*E704/100,""),"")</f>
        <v/>
      </c>
      <c r="J704" s="15" t="str">
        <f aca="false">IF(ISNUMBER($D704),IF(ISNUMBER(F704),$D704*F704/100,""),"")</f>
        <v/>
      </c>
      <c r="K704" s="15" t="str">
        <f aca="false">IF(ISNUMBER($D704),IF(ISNUMBER(G704),$D704*G704/100,""),"")</f>
        <v/>
      </c>
      <c r="L704" s="15" t="str">
        <f aca="false">IF(ISNUMBER($D704),IF(ISNUMBER(H704),$D704*H704/100,""),"")</f>
        <v/>
      </c>
      <c r="M704" s="15" t="n">
        <f aca="false">SUM(I704:L704)</f>
        <v>0</v>
      </c>
      <c r="N704" s="15" t="n">
        <f aca="false">IF(ISNUMBER(D704),D704-M704,"")</f>
        <v>1702811</v>
      </c>
      <c r="O704" s="15" t="n">
        <f aca="false">SUM(E704:H704)</f>
        <v>0</v>
      </c>
    </row>
    <row r="705" s="12" customFormat="true" ht="15" hidden="false" customHeight="false" outlineLevel="0" collapsed="false">
      <c r="A705" s="12" t="n">
        <v>2015</v>
      </c>
      <c r="B705" s="13" t="s">
        <v>174</v>
      </c>
      <c r="C705" s="14" t="s">
        <v>44</v>
      </c>
      <c r="D705" s="15" t="s">
        <v>21</v>
      </c>
      <c r="E705" s="16" t="s">
        <v>21</v>
      </c>
      <c r="F705" s="16" t="s">
        <v>21</v>
      </c>
      <c r="G705" s="16" t="s">
        <v>21</v>
      </c>
      <c r="H705" s="16" t="s">
        <v>21</v>
      </c>
      <c r="I705" s="15" t="str">
        <f aca="false">IF(ISNUMBER($D705),IF(ISNUMBER(E705),$D705*E705/100,""),"")</f>
        <v/>
      </c>
      <c r="J705" s="15" t="str">
        <f aca="false">IF(ISNUMBER($D705),IF(ISNUMBER(F705),$D705*F705/100,""),"")</f>
        <v/>
      </c>
      <c r="K705" s="15" t="str">
        <f aca="false">IF(ISNUMBER($D705),IF(ISNUMBER(G705),$D705*G705/100,""),"")</f>
        <v/>
      </c>
      <c r="L705" s="15" t="str">
        <f aca="false">IF(ISNUMBER($D705),IF(ISNUMBER(H705),$D705*H705/100,""),"")</f>
        <v/>
      </c>
      <c r="M705" s="15" t="n">
        <f aca="false">SUM(I705:L705)</f>
        <v>0</v>
      </c>
      <c r="N705" s="15" t="str">
        <f aca="false">IF(ISNUMBER(D705),D705-M705,"")</f>
        <v/>
      </c>
      <c r="O705" s="15"/>
    </row>
    <row r="706" s="12" customFormat="true" ht="15" hidden="false" customHeight="false" outlineLevel="0" collapsed="false">
      <c r="A706" s="12" t="n">
        <v>2016</v>
      </c>
      <c r="B706" s="13" t="s">
        <v>174</v>
      </c>
      <c r="C706" s="14" t="s">
        <v>31</v>
      </c>
      <c r="D706" s="15" t="n">
        <v>3305111</v>
      </c>
      <c r="E706" s="16" t="s">
        <v>21</v>
      </c>
      <c r="F706" s="16" t="s">
        <v>21</v>
      </c>
      <c r="G706" s="16" t="s">
        <v>21</v>
      </c>
      <c r="H706" s="16" t="s">
        <v>21</v>
      </c>
      <c r="I706" s="15" t="str">
        <f aca="false">IF(ISNUMBER($D706),IF(ISNUMBER(E706),$D706*E706/100,""),"")</f>
        <v/>
      </c>
      <c r="J706" s="15" t="str">
        <f aca="false">IF(ISNUMBER($D706),IF(ISNUMBER(F706),$D706*F706/100,""),"")</f>
        <v/>
      </c>
      <c r="K706" s="15" t="str">
        <f aca="false">IF(ISNUMBER($D706),IF(ISNUMBER(G706),$D706*G706/100,""),"")</f>
        <v/>
      </c>
      <c r="L706" s="15" t="str">
        <f aca="false">IF(ISNUMBER($D706),IF(ISNUMBER(H706),$D706*H706/100,""),"")</f>
        <v/>
      </c>
      <c r="M706" s="15" t="n">
        <f aca="false">SUM(I706:L706)</f>
        <v>0</v>
      </c>
      <c r="N706" s="15" t="n">
        <f aca="false">IF(ISNUMBER(D706),D706-M706,"")</f>
        <v>3305111</v>
      </c>
      <c r="O706" s="15" t="n">
        <f aca="false">SUM(E706:H706)</f>
        <v>0</v>
      </c>
    </row>
    <row r="707" s="12" customFormat="true" ht="15" hidden="false" customHeight="false" outlineLevel="0" collapsed="false">
      <c r="A707" s="12" t="n">
        <v>2016</v>
      </c>
      <c r="B707" s="13" t="s">
        <v>174</v>
      </c>
      <c r="C707" s="14" t="s">
        <v>22</v>
      </c>
      <c r="D707" s="15" t="n">
        <v>1845957</v>
      </c>
      <c r="E707" s="16" t="s">
        <v>21</v>
      </c>
      <c r="F707" s="16" t="s">
        <v>21</v>
      </c>
      <c r="G707" s="16" t="s">
        <v>21</v>
      </c>
      <c r="H707" s="16" t="s">
        <v>21</v>
      </c>
      <c r="I707" s="15" t="str">
        <f aca="false">IF(ISNUMBER($D707),IF(ISNUMBER(E707),$D707*E707/100,""),"")</f>
        <v/>
      </c>
      <c r="J707" s="15" t="str">
        <f aca="false">IF(ISNUMBER($D707),IF(ISNUMBER(F707),$D707*F707/100,""),"")</f>
        <v/>
      </c>
      <c r="K707" s="15" t="str">
        <f aca="false">IF(ISNUMBER($D707),IF(ISNUMBER(G707),$D707*G707/100,""),"")</f>
        <v/>
      </c>
      <c r="L707" s="15" t="str">
        <f aca="false">IF(ISNUMBER($D707),IF(ISNUMBER(H707),$D707*H707/100,""),"")</f>
        <v/>
      </c>
      <c r="M707" s="15" t="n">
        <f aca="false">SUM(I707:L707)</f>
        <v>0</v>
      </c>
      <c r="N707" s="15" t="n">
        <f aca="false">IF(ISNUMBER(D707),D707-M707,"")</f>
        <v>1845957</v>
      </c>
      <c r="O707" s="15" t="n">
        <f aca="false">SUM(E707:H707)</f>
        <v>0</v>
      </c>
    </row>
    <row r="708" s="12" customFormat="true" ht="15" hidden="false" customHeight="false" outlineLevel="0" collapsed="false">
      <c r="A708" s="12" t="n">
        <v>2016</v>
      </c>
      <c r="B708" s="13" t="s">
        <v>174</v>
      </c>
      <c r="C708" s="14" t="s">
        <v>23</v>
      </c>
      <c r="D708" s="15" t="n">
        <v>660511</v>
      </c>
      <c r="E708" s="16" t="s">
        <v>21</v>
      </c>
      <c r="F708" s="16" t="s">
        <v>21</v>
      </c>
      <c r="G708" s="16" t="s">
        <v>21</v>
      </c>
      <c r="H708" s="16" t="s">
        <v>21</v>
      </c>
      <c r="I708" s="15" t="str">
        <f aca="false">IF(ISNUMBER($D708),IF(ISNUMBER(E708),$D708*E708/100,""),"")</f>
        <v/>
      </c>
      <c r="J708" s="15" t="str">
        <f aca="false">IF(ISNUMBER($D708),IF(ISNUMBER(F708),$D708*F708/100,""),"")</f>
        <v/>
      </c>
      <c r="K708" s="15" t="str">
        <f aca="false">IF(ISNUMBER($D708),IF(ISNUMBER(G708),$D708*G708/100,""),"")</f>
        <v/>
      </c>
      <c r="L708" s="15" t="str">
        <f aca="false">IF(ISNUMBER($D708),IF(ISNUMBER(H708),$D708*H708/100,""),"")</f>
        <v/>
      </c>
      <c r="M708" s="15" t="n">
        <f aca="false">SUM(I708:L708)</f>
        <v>0</v>
      </c>
      <c r="N708" s="15" t="n">
        <f aca="false">IF(ISNUMBER(D708),D708-M708,"")</f>
        <v>660511</v>
      </c>
      <c r="O708" s="15" t="n">
        <f aca="false">SUM(E708:H708)</f>
        <v>0</v>
      </c>
    </row>
    <row r="709" s="12" customFormat="true" ht="15" hidden="false" customHeight="false" outlineLevel="0" collapsed="false">
      <c r="A709" s="12" t="n">
        <v>2016</v>
      </c>
      <c r="B709" s="13" t="s">
        <v>174</v>
      </c>
      <c r="C709" s="14" t="s">
        <v>51</v>
      </c>
      <c r="D709" s="15" t="s">
        <v>21</v>
      </c>
      <c r="E709" s="16" t="s">
        <v>21</v>
      </c>
      <c r="F709" s="16" t="s">
        <v>21</v>
      </c>
      <c r="G709" s="16" t="s">
        <v>21</v>
      </c>
      <c r="H709" s="16" t="s">
        <v>21</v>
      </c>
      <c r="I709" s="15" t="str">
        <f aca="false">IF(ISNUMBER($D709),IF(ISNUMBER(E709),$D709*E709/100,""),"")</f>
        <v/>
      </c>
      <c r="J709" s="15" t="str">
        <f aca="false">IF(ISNUMBER($D709),IF(ISNUMBER(F709),$D709*F709/100,""),"")</f>
        <v/>
      </c>
      <c r="K709" s="15" t="str">
        <f aca="false">IF(ISNUMBER($D709),IF(ISNUMBER(G709),$D709*G709/100,""),"")</f>
        <v/>
      </c>
      <c r="L709" s="15" t="str">
        <f aca="false">IF(ISNUMBER($D709),IF(ISNUMBER(H709),$D709*H709/100,""),"")</f>
        <v/>
      </c>
      <c r="M709" s="15" t="n">
        <f aca="false">SUM(I709:L709)</f>
        <v>0</v>
      </c>
      <c r="N709" s="15" t="str">
        <f aca="false">IF(ISNUMBER(D709),D709-M709,"")</f>
        <v/>
      </c>
      <c r="O709" s="15"/>
    </row>
    <row r="710" s="12" customFormat="true" ht="15" hidden="false" customHeight="false" outlineLevel="0" collapsed="false">
      <c r="A710" s="12" t="n">
        <v>2016</v>
      </c>
      <c r="B710" s="13" t="s">
        <v>174</v>
      </c>
      <c r="C710" s="14" t="s">
        <v>25</v>
      </c>
      <c r="D710" s="15" t="n">
        <v>10222</v>
      </c>
      <c r="E710" s="16" t="s">
        <v>21</v>
      </c>
      <c r="F710" s="16" t="s">
        <v>21</v>
      </c>
      <c r="G710" s="16" t="s">
        <v>21</v>
      </c>
      <c r="H710" s="16" t="s">
        <v>21</v>
      </c>
      <c r="I710" s="15" t="str">
        <f aca="false">IF(ISNUMBER($D710),IF(ISNUMBER(E710),$D710*E710/100,""),"")</f>
        <v/>
      </c>
      <c r="J710" s="15" t="str">
        <f aca="false">IF(ISNUMBER($D710),IF(ISNUMBER(F710),$D710*F710/100,""),"")</f>
        <v/>
      </c>
      <c r="K710" s="15" t="str">
        <f aca="false">IF(ISNUMBER($D710),IF(ISNUMBER(G710),$D710*G710/100,""),"")</f>
        <v/>
      </c>
      <c r="L710" s="15" t="str">
        <f aca="false">IF(ISNUMBER($D710),IF(ISNUMBER(H710),$D710*H710/100,""),"")</f>
        <v/>
      </c>
      <c r="M710" s="15" t="n">
        <f aca="false">SUM(I710:L710)</f>
        <v>0</v>
      </c>
      <c r="N710" s="15" t="n">
        <f aca="false">IF(ISNUMBER(D710),D710-M710,"")</f>
        <v>10222</v>
      </c>
      <c r="O710" s="15" t="n">
        <f aca="false">SUM(E710:H710)</f>
        <v>0</v>
      </c>
    </row>
    <row r="711" s="12" customFormat="true" ht="15" hidden="false" customHeight="false" outlineLevel="0" collapsed="false">
      <c r="A711" s="12" t="n">
        <v>2016</v>
      </c>
      <c r="B711" s="13" t="s">
        <v>174</v>
      </c>
      <c r="C711" s="14" t="s">
        <v>26</v>
      </c>
      <c r="D711" s="15" t="n">
        <v>1702811</v>
      </c>
      <c r="E711" s="16" t="s">
        <v>21</v>
      </c>
      <c r="F711" s="16" t="s">
        <v>21</v>
      </c>
      <c r="G711" s="16" t="s">
        <v>21</v>
      </c>
      <c r="H711" s="16" t="s">
        <v>21</v>
      </c>
      <c r="I711" s="15" t="str">
        <f aca="false">IF(ISNUMBER($D711),IF(ISNUMBER(E711),$D711*E711/100,""),"")</f>
        <v/>
      </c>
      <c r="J711" s="15" t="str">
        <f aca="false">IF(ISNUMBER($D711),IF(ISNUMBER(F711),$D711*F711/100,""),"")</f>
        <v/>
      </c>
      <c r="K711" s="15" t="str">
        <f aca="false">IF(ISNUMBER($D711),IF(ISNUMBER(G711),$D711*G711/100,""),"")</f>
        <v/>
      </c>
      <c r="L711" s="15" t="str">
        <f aca="false">IF(ISNUMBER($D711),IF(ISNUMBER(H711),$D711*H711/100,""),"")</f>
        <v/>
      </c>
      <c r="M711" s="15" t="n">
        <f aca="false">SUM(I711:L711)</f>
        <v>0</v>
      </c>
      <c r="N711" s="15" t="n">
        <f aca="false">IF(ISNUMBER(D711),D711-M711,"")</f>
        <v>1702811</v>
      </c>
      <c r="O711" s="15" t="n">
        <f aca="false">SUM(E711:H711)</f>
        <v>0</v>
      </c>
    </row>
    <row r="712" s="12" customFormat="true" ht="15" hidden="false" customHeight="false" outlineLevel="0" collapsed="false">
      <c r="A712" s="12" t="n">
        <v>2016</v>
      </c>
      <c r="B712" s="13" t="s">
        <v>174</v>
      </c>
      <c r="C712" s="14" t="s">
        <v>44</v>
      </c>
      <c r="D712" s="15" t="s">
        <v>21</v>
      </c>
      <c r="E712" s="16" t="s">
        <v>21</v>
      </c>
      <c r="F712" s="16" t="s">
        <v>21</v>
      </c>
      <c r="G712" s="16" t="s">
        <v>21</v>
      </c>
      <c r="H712" s="16" t="s">
        <v>21</v>
      </c>
      <c r="I712" s="15" t="str">
        <f aca="false">IF(ISNUMBER($D712),IF(ISNUMBER(E712),$D712*E712/100,""),"")</f>
        <v/>
      </c>
      <c r="J712" s="15" t="str">
        <f aca="false">IF(ISNUMBER($D712),IF(ISNUMBER(F712),$D712*F712/100,""),"")</f>
        <v/>
      </c>
      <c r="K712" s="15" t="str">
        <f aca="false">IF(ISNUMBER($D712),IF(ISNUMBER(G712),$D712*G712/100,""),"")</f>
        <v/>
      </c>
      <c r="L712" s="15" t="str">
        <f aca="false">IF(ISNUMBER($D712),IF(ISNUMBER(H712),$D712*H712/100,""),"")</f>
        <v/>
      </c>
      <c r="M712" s="15" t="n">
        <f aca="false">SUM(I712:L712)</f>
        <v>0</v>
      </c>
      <c r="N712" s="15" t="str">
        <f aca="false">IF(ISNUMBER(D712),D712-M712,"")</f>
        <v/>
      </c>
      <c r="O712" s="15"/>
    </row>
    <row r="713" s="12" customFormat="true" ht="15" hidden="false" customHeight="false" outlineLevel="0" collapsed="false">
      <c r="A713" s="12" t="n">
        <v>2017</v>
      </c>
      <c r="B713" s="13" t="s">
        <v>174</v>
      </c>
      <c r="C713" s="18" t="s">
        <v>72</v>
      </c>
      <c r="D713" s="19" t="n">
        <v>1613598</v>
      </c>
      <c r="E713" s="17" t="n">
        <v>4</v>
      </c>
      <c r="F713" s="17" t="n">
        <v>69</v>
      </c>
      <c r="G713" s="17" t="n">
        <v>27</v>
      </c>
      <c r="H713" s="17" t="n">
        <v>0</v>
      </c>
      <c r="I713" s="15" t="n">
        <f aca="false">IF(ISNUMBER($D713),IF(ISNUMBER(E713),$D713*E713/100,""),"")</f>
        <v>64543.92</v>
      </c>
      <c r="J713" s="15" t="n">
        <f aca="false">IF(ISNUMBER($D713),IF(ISNUMBER(F713),$D713*F713/100,""),"")</f>
        <v>1113382.62</v>
      </c>
      <c r="K713" s="15" t="n">
        <f aca="false">IF(ISNUMBER($D713),IF(ISNUMBER(G713),$D713*G713/100,""),"")</f>
        <v>435671.46</v>
      </c>
      <c r="L713" s="15" t="n">
        <f aca="false">IF(ISNUMBER($D713),IF(ISNUMBER(H713),$D713*H713/100,""),"")</f>
        <v>0</v>
      </c>
      <c r="M713" s="15" t="n">
        <f aca="false">SUM(I713:L713)</f>
        <v>1613598</v>
      </c>
      <c r="N713" s="15" t="n">
        <f aca="false">IF(ISNUMBER(D713),D713-M713,"")</f>
        <v>0</v>
      </c>
      <c r="O713" s="15" t="n">
        <f aca="false">SUM(E713:H713)</f>
        <v>100</v>
      </c>
    </row>
    <row r="714" s="12" customFormat="true" ht="25.35" hidden="false" customHeight="false" outlineLevel="0" collapsed="false">
      <c r="A714" s="12" t="n">
        <v>2017</v>
      </c>
      <c r="B714" s="13" t="s">
        <v>174</v>
      </c>
      <c r="C714" s="18" t="s">
        <v>175</v>
      </c>
      <c r="D714" s="38" t="n">
        <v>92684</v>
      </c>
      <c r="E714" s="17" t="n">
        <v>0</v>
      </c>
      <c r="F714" s="17" t="n">
        <v>100</v>
      </c>
      <c r="G714" s="17" t="n">
        <v>0</v>
      </c>
      <c r="H714" s="17" t="n">
        <v>0</v>
      </c>
      <c r="I714" s="15" t="n">
        <f aca="false">IF(ISNUMBER($D714),IF(ISNUMBER(E714),$D714*E714/100,""),"")</f>
        <v>0</v>
      </c>
      <c r="J714" s="15" t="n">
        <f aca="false">IF(ISNUMBER($D714),IF(ISNUMBER(F714),$D714*F714/100,""),"")</f>
        <v>92684</v>
      </c>
      <c r="K714" s="15" t="n">
        <f aca="false">IF(ISNUMBER($D714),IF(ISNUMBER(G714),$D714*G714/100,""),"")</f>
        <v>0</v>
      </c>
      <c r="L714" s="15" t="n">
        <f aca="false">IF(ISNUMBER($D714),IF(ISNUMBER(H714),$D714*H714/100,""),"")</f>
        <v>0</v>
      </c>
      <c r="M714" s="15" t="n">
        <f aca="false">SUM(I714:L714)</f>
        <v>92684</v>
      </c>
      <c r="N714" s="15" t="n">
        <f aca="false">IF(ISNUMBER(D714),D714-M714,"")</f>
        <v>0</v>
      </c>
      <c r="O714" s="15" t="n">
        <f aca="false">SUM(E714:H714)</f>
        <v>100</v>
      </c>
    </row>
    <row r="715" s="12" customFormat="true" ht="15" hidden="false" customHeight="false" outlineLevel="0" collapsed="false">
      <c r="A715" s="12" t="n">
        <v>2017</v>
      </c>
      <c r="B715" s="13" t="s">
        <v>174</v>
      </c>
      <c r="C715" s="18" t="s">
        <v>40</v>
      </c>
      <c r="D715" s="19" t="n">
        <v>448883</v>
      </c>
      <c r="E715" s="17" t="n">
        <v>0</v>
      </c>
      <c r="F715" s="17" t="n">
        <v>100</v>
      </c>
      <c r="G715" s="17" t="n">
        <v>0</v>
      </c>
      <c r="H715" s="17" t="n">
        <v>0</v>
      </c>
      <c r="I715" s="15" t="n">
        <f aca="false">IF(ISNUMBER($D715),IF(ISNUMBER(E715),$D715*E715/100,""),"")</f>
        <v>0</v>
      </c>
      <c r="J715" s="15" t="n">
        <f aca="false">IF(ISNUMBER($D715),IF(ISNUMBER(F715),$D715*F715/100,""),"")</f>
        <v>448883</v>
      </c>
      <c r="K715" s="15" t="n">
        <f aca="false">IF(ISNUMBER($D715),IF(ISNUMBER(G715),$D715*G715/100,""),"")</f>
        <v>0</v>
      </c>
      <c r="L715" s="15" t="n">
        <f aca="false">IF(ISNUMBER($D715),IF(ISNUMBER(H715),$D715*H715/100,""),"")</f>
        <v>0</v>
      </c>
      <c r="M715" s="15" t="n">
        <f aca="false">SUM(I715:L715)</f>
        <v>448883</v>
      </c>
      <c r="N715" s="15" t="n">
        <f aca="false">IF(ISNUMBER(D715),D715-M715,"")</f>
        <v>0</v>
      </c>
      <c r="O715" s="15" t="n">
        <f aca="false">SUM(E715:H715)</f>
        <v>100</v>
      </c>
    </row>
    <row r="716" s="12" customFormat="true" ht="15" hidden="false" customHeight="false" outlineLevel="0" collapsed="false">
      <c r="A716" s="12" t="n">
        <v>2017</v>
      </c>
      <c r="B716" s="13" t="s">
        <v>174</v>
      </c>
      <c r="C716" s="18" t="s">
        <v>41</v>
      </c>
      <c r="D716" s="19" t="n">
        <v>89586</v>
      </c>
      <c r="E716" s="17" t="n">
        <v>100</v>
      </c>
      <c r="F716" s="17" t="n">
        <v>0</v>
      </c>
      <c r="G716" s="17" t="n">
        <v>0</v>
      </c>
      <c r="H716" s="17" t="n">
        <v>0</v>
      </c>
      <c r="I716" s="15" t="n">
        <f aca="false">IF(ISNUMBER($D716),IF(ISNUMBER(E716),$D716*E716/100,""),"")</f>
        <v>89586</v>
      </c>
      <c r="J716" s="15" t="n">
        <f aca="false">IF(ISNUMBER($D716),IF(ISNUMBER(F716),$D716*F716/100,""),"")</f>
        <v>0</v>
      </c>
      <c r="K716" s="15" t="n">
        <f aca="false">IF(ISNUMBER($D716),IF(ISNUMBER(G716),$D716*G716/100,""),"")</f>
        <v>0</v>
      </c>
      <c r="L716" s="15" t="n">
        <f aca="false">IF(ISNUMBER($D716),IF(ISNUMBER(H716),$D716*H716/100,""),"")</f>
        <v>0</v>
      </c>
      <c r="M716" s="15" t="n">
        <f aca="false">SUM(I716:L716)</f>
        <v>89586</v>
      </c>
      <c r="N716" s="15" t="n">
        <f aca="false">IF(ISNUMBER(D716),D716-M716,"")</f>
        <v>0</v>
      </c>
      <c r="O716" s="15" t="n">
        <f aca="false">SUM(E716:H716)</f>
        <v>100</v>
      </c>
    </row>
    <row r="717" s="12" customFormat="true" ht="15" hidden="false" customHeight="false" outlineLevel="0" collapsed="false">
      <c r="A717" s="12" t="n">
        <v>2017</v>
      </c>
      <c r="B717" s="13" t="s">
        <v>174</v>
      </c>
      <c r="C717" s="18" t="s">
        <v>74</v>
      </c>
      <c r="D717" s="19" t="n">
        <v>208430</v>
      </c>
      <c r="E717" s="17" t="n">
        <v>25</v>
      </c>
      <c r="F717" s="17" t="n">
        <v>59</v>
      </c>
      <c r="G717" s="17" t="n">
        <v>16</v>
      </c>
      <c r="H717" s="17" t="n">
        <v>0</v>
      </c>
      <c r="I717" s="15" t="n">
        <f aca="false">IF(ISNUMBER($D717),IF(ISNUMBER(E717),$D717*E717/100,""),"")</f>
        <v>52107.5</v>
      </c>
      <c r="J717" s="15" t="n">
        <f aca="false">IF(ISNUMBER($D717),IF(ISNUMBER(F717),$D717*F717/100,""),"")</f>
        <v>122973.7</v>
      </c>
      <c r="K717" s="15" t="n">
        <f aca="false">IF(ISNUMBER($D717),IF(ISNUMBER(G717),$D717*G717/100,""),"")</f>
        <v>33348.8</v>
      </c>
      <c r="L717" s="15" t="n">
        <f aca="false">IF(ISNUMBER($D717),IF(ISNUMBER(H717),$D717*H717/100,""),"")</f>
        <v>0</v>
      </c>
      <c r="M717" s="15" t="n">
        <f aca="false">SUM(I717:L717)</f>
        <v>208430</v>
      </c>
      <c r="N717" s="15" t="n">
        <f aca="false">IF(ISNUMBER(D717),D717-M717,"")</f>
        <v>0</v>
      </c>
      <c r="O717" s="15" t="n">
        <f aca="false">SUM(E717:H717)</f>
        <v>100</v>
      </c>
    </row>
    <row r="718" s="12" customFormat="true" ht="15" hidden="false" customHeight="false" outlineLevel="0" collapsed="false">
      <c r="A718" s="12" t="n">
        <v>2019</v>
      </c>
      <c r="B718" s="13" t="s">
        <v>174</v>
      </c>
      <c r="C718" s="18" t="s">
        <v>31</v>
      </c>
      <c r="D718" s="19" t="n">
        <v>1260178.21</v>
      </c>
      <c r="E718" s="17" t="n">
        <v>0</v>
      </c>
      <c r="F718" s="17" t="n">
        <v>73</v>
      </c>
      <c r="G718" s="17" t="n">
        <v>27</v>
      </c>
      <c r="H718" s="17" t="n">
        <v>0</v>
      </c>
      <c r="I718" s="15" t="n">
        <f aca="false">IF(ISNUMBER($D718),IF(ISNUMBER(E718),$D718*E718/100,""),"")</f>
        <v>0</v>
      </c>
      <c r="J718" s="15" t="n">
        <f aca="false">IF(ISNUMBER($D718),IF(ISNUMBER(F718),$D718*F718/100,""),"")</f>
        <v>919930.0933</v>
      </c>
      <c r="K718" s="15" t="n">
        <f aca="false">IF(ISNUMBER($D718),IF(ISNUMBER(G718),$D718*G718/100,""),"")</f>
        <v>340248.1167</v>
      </c>
      <c r="L718" s="15" t="n">
        <f aca="false">IF(ISNUMBER($D718),IF(ISNUMBER(H718),$D718*H718/100,""),"")</f>
        <v>0</v>
      </c>
      <c r="M718" s="15" t="n">
        <f aca="false">SUM(I718:L718)</f>
        <v>1260178.21</v>
      </c>
      <c r="N718" s="15" t="n">
        <f aca="false">IF(ISNUMBER(D718),D718-M718,"")</f>
        <v>0</v>
      </c>
      <c r="O718" s="15" t="n">
        <f aca="false">SUM(E718:H718)</f>
        <v>100</v>
      </c>
    </row>
    <row r="719" s="12" customFormat="true" ht="15" hidden="false" customHeight="false" outlineLevel="0" collapsed="false">
      <c r="A719" s="12" t="n">
        <v>2019</v>
      </c>
      <c r="B719" s="13" t="s">
        <v>174</v>
      </c>
      <c r="C719" s="18" t="s">
        <v>32</v>
      </c>
      <c r="D719" s="19" t="n">
        <v>279447</v>
      </c>
      <c r="E719" s="17" t="n">
        <v>0</v>
      </c>
      <c r="F719" s="17" t="n">
        <v>100</v>
      </c>
      <c r="G719" s="17" t="n">
        <v>0</v>
      </c>
      <c r="H719" s="17" t="n">
        <v>0</v>
      </c>
      <c r="I719" s="15"/>
      <c r="J719" s="15"/>
      <c r="K719" s="15"/>
      <c r="L719" s="15"/>
      <c r="M719" s="15" t="n">
        <f aca="false">SUM(I719:L719)</f>
        <v>0</v>
      </c>
      <c r="N719" s="15" t="n">
        <f aca="false">IF(ISNUMBER(D719),D719-M719,"")</f>
        <v>279447</v>
      </c>
      <c r="O719" s="15"/>
    </row>
    <row r="720" s="12" customFormat="true" ht="15" hidden="false" customHeight="false" outlineLevel="0" collapsed="false">
      <c r="A720" s="12" t="n">
        <v>2019</v>
      </c>
      <c r="B720" s="13" t="s">
        <v>174</v>
      </c>
      <c r="C720" s="18" t="s">
        <v>40</v>
      </c>
      <c r="D720" s="19" t="n">
        <v>710111.59</v>
      </c>
      <c r="E720" s="17" t="n">
        <v>0</v>
      </c>
      <c r="F720" s="17" t="n">
        <v>53</v>
      </c>
      <c r="G720" s="17" t="n">
        <v>47</v>
      </c>
      <c r="H720" s="17" t="n">
        <v>0</v>
      </c>
      <c r="I720" s="15"/>
      <c r="J720" s="15"/>
      <c r="K720" s="15"/>
      <c r="L720" s="15"/>
      <c r="M720" s="15" t="n">
        <f aca="false">SUM(I720:L720)</f>
        <v>0</v>
      </c>
      <c r="N720" s="15" t="n">
        <f aca="false">IF(ISNUMBER(D720),D720-M720,"")</f>
        <v>710111.59</v>
      </c>
      <c r="O720" s="15"/>
    </row>
    <row r="721" s="12" customFormat="true" ht="15" hidden="false" customHeight="false" outlineLevel="0" collapsed="false">
      <c r="A721" s="12" t="n">
        <v>2019</v>
      </c>
      <c r="B721" s="13" t="s">
        <v>174</v>
      </c>
      <c r="C721" s="18" t="s">
        <v>41</v>
      </c>
      <c r="D721" s="19" t="n">
        <v>2926.11</v>
      </c>
      <c r="E721" s="17" t="n">
        <v>0</v>
      </c>
      <c r="F721" s="17" t="n">
        <v>0</v>
      </c>
      <c r="G721" s="17" t="n">
        <v>100</v>
      </c>
      <c r="H721" s="17" t="n">
        <v>0</v>
      </c>
      <c r="I721" s="15"/>
      <c r="J721" s="15"/>
      <c r="K721" s="15"/>
      <c r="L721" s="15"/>
      <c r="M721" s="15" t="n">
        <f aca="false">SUM(I721:L721)</f>
        <v>0</v>
      </c>
      <c r="N721" s="15" t="n">
        <f aca="false">IF(ISNUMBER(D721),D721-M721,"")</f>
        <v>2926.11</v>
      </c>
      <c r="O721" s="15"/>
    </row>
    <row r="722" s="12" customFormat="true" ht="15" hidden="false" customHeight="false" outlineLevel="0" collapsed="false">
      <c r="A722" s="12" t="n">
        <v>2019</v>
      </c>
      <c r="B722" s="13" t="s">
        <v>174</v>
      </c>
      <c r="C722" s="18" t="s">
        <v>25</v>
      </c>
      <c r="D722" s="19" t="n">
        <v>19064.15</v>
      </c>
      <c r="E722" s="17" t="n">
        <v>0</v>
      </c>
      <c r="F722" s="17" t="n">
        <v>100</v>
      </c>
      <c r="G722" s="17" t="n">
        <v>0</v>
      </c>
      <c r="H722" s="17" t="n">
        <v>0</v>
      </c>
      <c r="I722" s="15"/>
      <c r="J722" s="15"/>
      <c r="K722" s="15"/>
      <c r="L722" s="15"/>
      <c r="M722" s="15" t="n">
        <f aca="false">SUM(I722:L722)</f>
        <v>0</v>
      </c>
      <c r="N722" s="15" t="n">
        <f aca="false">IF(ISNUMBER(D722),D722-M722,"")</f>
        <v>19064.15</v>
      </c>
      <c r="O722" s="15"/>
    </row>
    <row r="723" s="12" customFormat="true" ht="15" hidden="false" customHeight="false" outlineLevel="0" collapsed="false">
      <c r="A723" s="12" t="n">
        <v>2019</v>
      </c>
      <c r="B723" s="13" t="s">
        <v>174</v>
      </c>
      <c r="C723" s="18" t="s">
        <v>74</v>
      </c>
      <c r="D723" s="19" t="n">
        <v>487586.44</v>
      </c>
      <c r="E723" s="17" t="n">
        <v>3</v>
      </c>
      <c r="F723" s="17" t="n">
        <v>50</v>
      </c>
      <c r="G723" s="17" t="n">
        <v>46</v>
      </c>
      <c r="H723" s="17" t="n">
        <v>0</v>
      </c>
      <c r="I723" s="15" t="n">
        <f aca="false">IF(ISNUMBER($D723),IF(ISNUMBER(E723),$D723*E723/100,""),"")</f>
        <v>14627.5932</v>
      </c>
      <c r="J723" s="15" t="n">
        <f aca="false">IF(ISNUMBER($D723),IF(ISNUMBER(F723),$D723*F723/100,""),"")</f>
        <v>243793.22</v>
      </c>
      <c r="K723" s="15" t="n">
        <f aca="false">IF(ISNUMBER($D723),IF(ISNUMBER(G723),$D723*G723/100,""),"")</f>
        <v>224289.7624</v>
      </c>
      <c r="L723" s="15"/>
      <c r="M723" s="15" t="n">
        <f aca="false">SUM(I723:L723)</f>
        <v>482710.5756</v>
      </c>
      <c r="N723" s="15" t="n">
        <f aca="false">IF(ISNUMBER(D723),D723-M723,"")</f>
        <v>4875.86440000002</v>
      </c>
      <c r="O723" s="15" t="n">
        <f aca="false">SUM(E723:H723)</f>
        <v>99</v>
      </c>
    </row>
    <row r="724" s="12" customFormat="true" ht="15" hidden="false" customHeight="false" outlineLevel="0" collapsed="false">
      <c r="A724" s="39" t="n">
        <v>2019</v>
      </c>
      <c r="B724" s="40" t="s">
        <v>174</v>
      </c>
      <c r="C724" s="41" t="s">
        <v>27</v>
      </c>
      <c r="D724" s="19"/>
      <c r="E724" s="17" t="n">
        <v>0</v>
      </c>
      <c r="F724" s="17" t="n">
        <v>0</v>
      </c>
      <c r="G724" s="17" t="n">
        <v>0</v>
      </c>
      <c r="H724" s="17" t="n">
        <v>0</v>
      </c>
      <c r="I724" s="15"/>
      <c r="J724" s="15"/>
      <c r="K724" s="15"/>
      <c r="L724" s="15"/>
      <c r="M724" s="15" t="n">
        <f aca="false">SUM(I724:L724)</f>
        <v>0</v>
      </c>
      <c r="N724" s="15" t="str">
        <f aca="false">IF(ISNUMBER(D724),D724-M724,"")</f>
        <v/>
      </c>
      <c r="O724" s="15"/>
    </row>
    <row r="725" s="12" customFormat="true" ht="15" hidden="false" customHeight="false" outlineLevel="0" collapsed="false">
      <c r="A725" s="12" t="n">
        <v>2020</v>
      </c>
      <c r="B725" s="13" t="s">
        <v>176</v>
      </c>
      <c r="C725" s="13" t="s">
        <v>31</v>
      </c>
      <c r="D725" s="15" t="n">
        <v>15099000</v>
      </c>
      <c r="E725" s="16" t="n">
        <v>0</v>
      </c>
      <c r="F725" s="16" t="n">
        <v>0</v>
      </c>
      <c r="G725" s="16" t="n">
        <v>100</v>
      </c>
      <c r="H725" s="16" t="n">
        <v>0</v>
      </c>
      <c r="I725" s="15" t="n">
        <f aca="false">IF(ISNUMBER($D725),IF(ISNUMBER(E725),$D725*E725/100,""),"")</f>
        <v>0</v>
      </c>
      <c r="J725" s="15" t="n">
        <f aca="false">IF(ISNUMBER($D725),IF(ISNUMBER(F725),$D725*F725/100,""),"")</f>
        <v>0</v>
      </c>
      <c r="K725" s="15" t="n">
        <f aca="false">IF(ISNUMBER($D725),IF(ISNUMBER(G725),$D725*G725/100,""),"")</f>
        <v>15099000</v>
      </c>
      <c r="L725" s="15" t="n">
        <f aca="false">IF(ISNUMBER($D725),IF(ISNUMBER(H725),$D725*H725/100,""),"")</f>
        <v>0</v>
      </c>
      <c r="M725" s="15" t="n">
        <f aca="false">SUM(I725:L725)</f>
        <v>15099000</v>
      </c>
      <c r="N725" s="15" t="n">
        <f aca="false">IF(ISNUMBER(D725),D725-M725,"")</f>
        <v>0</v>
      </c>
      <c r="O725" s="15" t="n">
        <f aca="false">SUM(E725:H725)</f>
        <v>100</v>
      </c>
    </row>
    <row r="726" s="12" customFormat="true" ht="15" hidden="false" customHeight="false" outlineLevel="0" collapsed="false">
      <c r="A726" s="12" t="n">
        <v>2020</v>
      </c>
      <c r="B726" s="13" t="s">
        <v>176</v>
      </c>
      <c r="C726" s="13" t="s">
        <v>22</v>
      </c>
      <c r="D726" s="15" t="n">
        <v>631000</v>
      </c>
      <c r="E726" s="16" t="n">
        <v>0</v>
      </c>
      <c r="F726" s="16" t="n">
        <v>0</v>
      </c>
      <c r="G726" s="16" t="n">
        <v>100</v>
      </c>
      <c r="H726" s="16" t="n">
        <v>0</v>
      </c>
      <c r="I726" s="15" t="n">
        <f aca="false">IF(ISNUMBER($D726),IF(ISNUMBER(E726),$D726*E726/100,""),"")</f>
        <v>0</v>
      </c>
      <c r="J726" s="15" t="n">
        <f aca="false">IF(ISNUMBER($D726),IF(ISNUMBER(F726),$D726*F726/100,""),"")</f>
        <v>0</v>
      </c>
      <c r="K726" s="15" t="n">
        <f aca="false">IF(ISNUMBER($D726),IF(ISNUMBER(G726),$D726*G726/100,""),"")</f>
        <v>631000</v>
      </c>
      <c r="L726" s="15" t="n">
        <f aca="false">IF(ISNUMBER($D726),IF(ISNUMBER(H726),$D726*H726/100,""),"")</f>
        <v>0</v>
      </c>
      <c r="M726" s="15" t="n">
        <f aca="false">SUM(I726:L726)</f>
        <v>631000</v>
      </c>
      <c r="N726" s="15" t="n">
        <f aca="false">IF(ISNUMBER(D726),D726-M726,"")</f>
        <v>0</v>
      </c>
      <c r="O726" s="15" t="n">
        <f aca="false">SUM(E726:H726)</f>
        <v>100</v>
      </c>
    </row>
    <row r="727" s="12" customFormat="true" ht="15" hidden="false" customHeight="false" outlineLevel="0" collapsed="false">
      <c r="A727" s="12" t="n">
        <v>2020</v>
      </c>
      <c r="B727" s="13" t="s">
        <v>176</v>
      </c>
      <c r="C727" s="13" t="s">
        <v>23</v>
      </c>
      <c r="D727" s="15" t="n">
        <v>4678000</v>
      </c>
      <c r="E727" s="16" t="n">
        <v>1</v>
      </c>
      <c r="F727" s="16" t="n">
        <v>0</v>
      </c>
      <c r="G727" s="16" t="n">
        <v>99</v>
      </c>
      <c r="H727" s="16" t="n">
        <v>0</v>
      </c>
      <c r="I727" s="15" t="n">
        <f aca="false">IF(ISNUMBER($D727),IF(ISNUMBER(E727),$D727*E727/100,""),"")</f>
        <v>46780</v>
      </c>
      <c r="J727" s="15" t="n">
        <f aca="false">IF(ISNUMBER($D727),IF(ISNUMBER(F727),$D727*F727/100,""),"")</f>
        <v>0</v>
      </c>
      <c r="K727" s="15" t="n">
        <f aca="false">IF(ISNUMBER($D727),IF(ISNUMBER(G727),$D727*G727/100,""),"")</f>
        <v>4631220</v>
      </c>
      <c r="L727" s="15" t="n">
        <f aca="false">IF(ISNUMBER($D727),IF(ISNUMBER(H727),$D727*H727/100,""),"")</f>
        <v>0</v>
      </c>
      <c r="M727" s="15" t="n">
        <f aca="false">SUM(I727:L727)</f>
        <v>4678000</v>
      </c>
      <c r="N727" s="15" t="n">
        <f aca="false">IF(ISNUMBER(D727),D727-M727,"")</f>
        <v>0</v>
      </c>
      <c r="O727" s="15" t="n">
        <f aca="false">SUM(E727:H727)</f>
        <v>100</v>
      </c>
    </row>
    <row r="728" s="12" customFormat="true" ht="15" hidden="false" customHeight="false" outlineLevel="0" collapsed="false">
      <c r="A728" s="12" t="n">
        <v>2020</v>
      </c>
      <c r="B728" s="13" t="s">
        <v>176</v>
      </c>
      <c r="C728" s="13" t="s">
        <v>29</v>
      </c>
      <c r="D728" s="15" t="n">
        <v>25000</v>
      </c>
      <c r="E728" s="16" t="n">
        <v>0</v>
      </c>
      <c r="F728" s="16" t="n">
        <v>100</v>
      </c>
      <c r="G728" s="16" t="n">
        <v>0</v>
      </c>
      <c r="H728" s="16" t="n">
        <v>0</v>
      </c>
      <c r="I728" s="15" t="n">
        <f aca="false">IF(ISNUMBER($D728),IF(ISNUMBER(E728),$D728*E728/100,""),"")</f>
        <v>0</v>
      </c>
      <c r="J728" s="15" t="n">
        <f aca="false">IF(ISNUMBER($D728),IF(ISNUMBER(F728),$D728*F728/100,""),"")</f>
        <v>25000</v>
      </c>
      <c r="K728" s="15" t="n">
        <f aca="false">IF(ISNUMBER($D728),IF(ISNUMBER(G728),$D728*G728/100,""),"")</f>
        <v>0</v>
      </c>
      <c r="L728" s="15" t="n">
        <f aca="false">IF(ISNUMBER($D728),IF(ISNUMBER(H728),$D728*H728/100,""),"")</f>
        <v>0</v>
      </c>
      <c r="M728" s="15" t="n">
        <f aca="false">SUM(I728:L728)</f>
        <v>25000</v>
      </c>
      <c r="N728" s="15" t="n">
        <f aca="false">IF(ISNUMBER(D728),D728-M728,"")</f>
        <v>0</v>
      </c>
      <c r="O728" s="15" t="n">
        <f aca="false">SUM(E728:H728)</f>
        <v>100</v>
      </c>
    </row>
    <row r="729" s="12" customFormat="true" ht="15" hidden="false" customHeight="false" outlineLevel="0" collapsed="false">
      <c r="A729" s="12" t="n">
        <v>2020</v>
      </c>
      <c r="B729" s="13" t="s">
        <v>176</v>
      </c>
      <c r="C729" s="13" t="s">
        <v>24</v>
      </c>
      <c r="D729" s="15" t="n">
        <v>633000</v>
      </c>
      <c r="E729" s="16" t="n">
        <v>2</v>
      </c>
      <c r="F729" s="16" t="n">
        <v>0</v>
      </c>
      <c r="G729" s="16" t="n">
        <v>98</v>
      </c>
      <c r="H729" s="16" t="n">
        <v>0</v>
      </c>
      <c r="I729" s="15" t="n">
        <f aca="false">IF(ISNUMBER($D729),IF(ISNUMBER(E729),$D729*E729/100,""),"")</f>
        <v>12660</v>
      </c>
      <c r="J729" s="15" t="n">
        <f aca="false">IF(ISNUMBER($D729),IF(ISNUMBER(F729),$D729*F729/100,""),"")</f>
        <v>0</v>
      </c>
      <c r="K729" s="15" t="n">
        <f aca="false">IF(ISNUMBER($D729),IF(ISNUMBER(G729),$D729*G729/100,""),"")</f>
        <v>620340</v>
      </c>
      <c r="L729" s="15" t="n">
        <f aca="false">IF(ISNUMBER($D729),IF(ISNUMBER(H729),$D729*H729/100,""),"")</f>
        <v>0</v>
      </c>
      <c r="M729" s="15" t="n">
        <f aca="false">SUM(I729:L729)</f>
        <v>633000</v>
      </c>
      <c r="N729" s="15" t="n">
        <f aca="false">IF(ISNUMBER(D729),D729-M729,"")</f>
        <v>0</v>
      </c>
      <c r="O729" s="15" t="n">
        <f aca="false">SUM(E729:H729)</f>
        <v>100</v>
      </c>
    </row>
    <row r="730" s="12" customFormat="true" ht="15" hidden="false" customHeight="false" outlineLevel="0" collapsed="false">
      <c r="A730" s="12" t="n">
        <v>2020</v>
      </c>
      <c r="B730" s="13" t="s">
        <v>176</v>
      </c>
      <c r="C730" s="13" t="s">
        <v>25</v>
      </c>
      <c r="D730" s="15" t="n">
        <v>242000</v>
      </c>
      <c r="E730" s="16" t="n">
        <v>0</v>
      </c>
      <c r="F730" s="16" t="n">
        <v>0</v>
      </c>
      <c r="G730" s="16" t="n">
        <v>100</v>
      </c>
      <c r="H730" s="16" t="n">
        <v>0</v>
      </c>
      <c r="I730" s="15" t="n">
        <f aca="false">IF(ISNUMBER($D730),IF(ISNUMBER(E730),$D730*E730/100,""),"")</f>
        <v>0</v>
      </c>
      <c r="J730" s="15" t="n">
        <f aca="false">IF(ISNUMBER($D730),IF(ISNUMBER(F730),$D730*F730/100,""),"")</f>
        <v>0</v>
      </c>
      <c r="K730" s="15" t="n">
        <f aca="false">IF(ISNUMBER($D730),IF(ISNUMBER(G730),$D730*G730/100,""),"")</f>
        <v>242000</v>
      </c>
      <c r="L730" s="15" t="n">
        <f aca="false">IF(ISNUMBER($D730),IF(ISNUMBER(H730),$D730*H730/100,""),"")</f>
        <v>0</v>
      </c>
      <c r="M730" s="15" t="n">
        <f aca="false">SUM(I730:L730)</f>
        <v>242000</v>
      </c>
      <c r="N730" s="15" t="n">
        <f aca="false">IF(ISNUMBER(D730),D730-M730,"")</f>
        <v>0</v>
      </c>
      <c r="O730" s="15" t="n">
        <f aca="false">SUM(E730:H730)</f>
        <v>100</v>
      </c>
    </row>
    <row r="731" s="12" customFormat="true" ht="15" hidden="false" customHeight="false" outlineLevel="0" collapsed="false">
      <c r="A731" s="12" t="n">
        <v>2020</v>
      </c>
      <c r="B731" s="13" t="s">
        <v>176</v>
      </c>
      <c r="C731" s="13" t="s">
        <v>35</v>
      </c>
      <c r="D731" s="15" t="n">
        <v>157000</v>
      </c>
      <c r="E731" s="16" t="n">
        <v>0</v>
      </c>
      <c r="F731" s="16" t="n">
        <v>0</v>
      </c>
      <c r="G731" s="16" t="n">
        <v>100</v>
      </c>
      <c r="H731" s="16" t="n">
        <v>0</v>
      </c>
      <c r="I731" s="15" t="n">
        <f aca="false">IF(ISNUMBER($D731),IF(ISNUMBER(E731),$D731*E731/100,""),"")</f>
        <v>0</v>
      </c>
      <c r="J731" s="15" t="n">
        <f aca="false">IF(ISNUMBER($D731),IF(ISNUMBER(F731),$D731*F731/100,""),"")</f>
        <v>0</v>
      </c>
      <c r="K731" s="15" t="n">
        <f aca="false">IF(ISNUMBER($D731),IF(ISNUMBER(G731),$D731*G731/100,""),"")</f>
        <v>157000</v>
      </c>
      <c r="L731" s="15" t="n">
        <f aca="false">IF(ISNUMBER($D731),IF(ISNUMBER(H731),$D731*H731/100,""),"")</f>
        <v>0</v>
      </c>
      <c r="M731" s="15" t="n">
        <f aca="false">SUM(I731:L731)</f>
        <v>157000</v>
      </c>
      <c r="N731" s="15" t="n">
        <f aca="false">IF(ISNUMBER(D731),D731-M731,"")</f>
        <v>0</v>
      </c>
      <c r="O731" s="15" t="n">
        <f aca="false">SUM(E731:H731)</f>
        <v>100</v>
      </c>
    </row>
    <row r="732" s="12" customFormat="true" ht="15" hidden="false" customHeight="false" outlineLevel="0" collapsed="false">
      <c r="A732" s="12" t="n">
        <v>2020</v>
      </c>
      <c r="B732" s="13" t="s">
        <v>176</v>
      </c>
      <c r="C732" s="13" t="s">
        <v>70</v>
      </c>
      <c r="D732" s="15" t="n">
        <v>659000</v>
      </c>
      <c r="E732" s="16" t="n">
        <v>0</v>
      </c>
      <c r="F732" s="16" t="n">
        <v>0</v>
      </c>
      <c r="G732" s="16" t="n">
        <v>100</v>
      </c>
      <c r="H732" s="16" t="n">
        <v>0</v>
      </c>
      <c r="I732" s="15" t="n">
        <f aca="false">IF(ISNUMBER($D732),IF(ISNUMBER(E732),$D732*E732/100,""),"")</f>
        <v>0</v>
      </c>
      <c r="J732" s="15" t="n">
        <f aca="false">IF(ISNUMBER($D732),IF(ISNUMBER(F732),$D732*F732/100,""),"")</f>
        <v>0</v>
      </c>
      <c r="K732" s="15" t="n">
        <f aca="false">IF(ISNUMBER($D732),IF(ISNUMBER(G732),$D732*G732/100,""),"")</f>
        <v>659000</v>
      </c>
      <c r="L732" s="15" t="n">
        <f aca="false">IF(ISNUMBER($D732),IF(ISNUMBER(H732),$D732*H732/100,""),"")</f>
        <v>0</v>
      </c>
      <c r="M732" s="15" t="n">
        <f aca="false">SUM(I732:L732)</f>
        <v>659000</v>
      </c>
      <c r="N732" s="15" t="n">
        <f aca="false">IF(ISNUMBER(D732),D732-M732,"")</f>
        <v>0</v>
      </c>
      <c r="O732" s="15" t="n">
        <f aca="false">SUM(E732:H732)</f>
        <v>100</v>
      </c>
    </row>
    <row r="733" s="12" customFormat="true" ht="15" hidden="false" customHeight="false" outlineLevel="0" collapsed="false">
      <c r="A733" s="12" t="n">
        <v>2016</v>
      </c>
      <c r="B733" s="13" t="s">
        <v>177</v>
      </c>
      <c r="C733" s="18" t="s">
        <v>178</v>
      </c>
      <c r="D733" s="19" t="n">
        <v>173098224</v>
      </c>
      <c r="E733" s="24"/>
      <c r="F733" s="24"/>
      <c r="G733" s="24"/>
      <c r="H733" s="24"/>
      <c r="I733" s="37" t="n">
        <v>92000000</v>
      </c>
      <c r="J733" s="37" t="n">
        <v>69075956</v>
      </c>
      <c r="K733" s="37" t="n">
        <v>14503036</v>
      </c>
      <c r="L733" s="25" t="n">
        <v>0</v>
      </c>
      <c r="M733" s="15" t="n">
        <f aca="false">SUM(I733:L733)</f>
        <v>175578992</v>
      </c>
      <c r="N733" s="15" t="n">
        <f aca="false">IF(ISNUMBER(D733),D733-M733,"")</f>
        <v>-2480768</v>
      </c>
      <c r="O733" s="15" t="n">
        <f aca="false">SUM(E733:H733)</f>
        <v>0</v>
      </c>
    </row>
    <row r="734" s="12" customFormat="true" ht="15" hidden="false" customHeight="false" outlineLevel="0" collapsed="false">
      <c r="A734" s="12" t="n">
        <v>2016</v>
      </c>
      <c r="B734" s="13" t="s">
        <v>177</v>
      </c>
      <c r="C734" s="18" t="s">
        <v>32</v>
      </c>
      <c r="D734" s="19" t="s">
        <v>179</v>
      </c>
      <c r="E734" s="24"/>
      <c r="F734" s="24"/>
      <c r="G734" s="24"/>
      <c r="H734" s="24"/>
      <c r="I734" s="37" t="n">
        <v>0</v>
      </c>
      <c r="J734" s="37" t="n">
        <v>4401711</v>
      </c>
      <c r="K734" s="37" t="n">
        <v>0</v>
      </c>
      <c r="L734" s="25" t="n">
        <v>8442000</v>
      </c>
      <c r="M734" s="15" t="n">
        <f aca="false">SUM(I734:L734)</f>
        <v>12843711</v>
      </c>
      <c r="N734" s="15" t="str">
        <f aca="false">IF(ISNUMBER(D734),D734-M734,"")</f>
        <v/>
      </c>
      <c r="O734" s="15" t="n">
        <f aca="false">SUM(E734:H734)</f>
        <v>0</v>
      </c>
    </row>
    <row r="735" s="12" customFormat="true" ht="15" hidden="false" customHeight="false" outlineLevel="0" collapsed="false">
      <c r="A735" s="12" t="n">
        <v>2016</v>
      </c>
      <c r="B735" s="13" t="s">
        <v>177</v>
      </c>
      <c r="C735" s="18" t="s">
        <v>180</v>
      </c>
      <c r="D735" s="19" t="s">
        <v>179</v>
      </c>
      <c r="E735" s="24"/>
      <c r="F735" s="24"/>
      <c r="G735" s="24"/>
      <c r="H735" s="24"/>
      <c r="I735" s="37" t="n">
        <v>6749678</v>
      </c>
      <c r="J735" s="37" t="n">
        <v>1833601</v>
      </c>
      <c r="K735" s="37" t="n">
        <v>0</v>
      </c>
      <c r="L735" s="25" t="n">
        <v>295891</v>
      </c>
      <c r="M735" s="15" t="n">
        <f aca="false">SUM(I735:L735)</f>
        <v>8879170</v>
      </c>
      <c r="N735" s="15" t="str">
        <f aca="false">IF(ISNUMBER(D735),D735-M735,"")</f>
        <v/>
      </c>
      <c r="O735" s="15" t="n">
        <f aca="false">SUM(E735:H735)</f>
        <v>0</v>
      </c>
    </row>
    <row r="736" s="12" customFormat="true" ht="15" hidden="false" customHeight="false" outlineLevel="0" collapsed="false">
      <c r="A736" s="12" t="n">
        <v>2016</v>
      </c>
      <c r="B736" s="13" t="s">
        <v>177</v>
      </c>
      <c r="C736" s="18" t="s">
        <v>86</v>
      </c>
      <c r="D736" s="19" t="n">
        <v>4142988</v>
      </c>
      <c r="E736" s="24"/>
      <c r="F736" s="24"/>
      <c r="G736" s="24"/>
      <c r="H736" s="24"/>
      <c r="I736" s="37" t="n">
        <v>0</v>
      </c>
      <c r="J736" s="37" t="n">
        <v>0</v>
      </c>
      <c r="K736" s="37" t="n">
        <v>321156</v>
      </c>
      <c r="L736" s="25" t="n">
        <v>0</v>
      </c>
      <c r="M736" s="15" t="n">
        <f aca="false">SUM(I736:L736)</f>
        <v>321156</v>
      </c>
      <c r="N736" s="15" t="n">
        <f aca="false">IF(ISNUMBER(D736),D736-M736,"")</f>
        <v>3821832</v>
      </c>
      <c r="O736" s="15" t="n">
        <f aca="false">SUM(E736:H736)</f>
        <v>0</v>
      </c>
    </row>
    <row r="737" s="12" customFormat="true" ht="15" hidden="false" customHeight="false" outlineLevel="0" collapsed="false">
      <c r="A737" s="12" t="n">
        <v>2016</v>
      </c>
      <c r="B737" s="13" t="s">
        <v>177</v>
      </c>
      <c r="C737" s="18" t="s">
        <v>181</v>
      </c>
      <c r="D737" s="19" t="s">
        <v>179</v>
      </c>
      <c r="E737" s="24"/>
      <c r="F737" s="24"/>
      <c r="G737" s="24"/>
      <c r="H737" s="24"/>
      <c r="I737" s="37" t="n">
        <v>0</v>
      </c>
      <c r="J737" s="37" t="n">
        <v>2601342</v>
      </c>
      <c r="K737" s="25" t="n">
        <v>0</v>
      </c>
      <c r="L737" s="25" t="n">
        <v>0</v>
      </c>
      <c r="M737" s="15" t="n">
        <f aca="false">SUM(I737:L737)</f>
        <v>2601342</v>
      </c>
      <c r="N737" s="15" t="str">
        <f aca="false">IF(ISNUMBER(D737),D737-M737,"")</f>
        <v/>
      </c>
      <c r="O737" s="15" t="n">
        <f aca="false">SUM(E737:H737)</f>
        <v>0</v>
      </c>
    </row>
    <row r="738" s="12" customFormat="true" ht="15" hidden="false" customHeight="false" outlineLevel="0" collapsed="false">
      <c r="A738" s="12" t="n">
        <v>2016</v>
      </c>
      <c r="B738" s="13" t="s">
        <v>177</v>
      </c>
      <c r="C738" s="18" t="s">
        <v>73</v>
      </c>
      <c r="D738" s="19" t="s">
        <v>179</v>
      </c>
      <c r="E738" s="24"/>
      <c r="F738" s="24"/>
      <c r="G738" s="24"/>
      <c r="H738" s="24"/>
      <c r="I738" s="37" t="n">
        <v>10326367</v>
      </c>
      <c r="J738" s="37" t="n">
        <v>1983508</v>
      </c>
      <c r="K738" s="37" t="s">
        <v>21</v>
      </c>
      <c r="L738" s="25" t="n">
        <v>0</v>
      </c>
      <c r="M738" s="15" t="n">
        <f aca="false">SUM(I738:L738)</f>
        <v>12309875</v>
      </c>
      <c r="N738" s="15" t="str">
        <f aca="false">IF(ISNUMBER(D738),D738-M738,"")</f>
        <v/>
      </c>
      <c r="O738" s="15" t="n">
        <f aca="false">SUM(E738:H738)</f>
        <v>0</v>
      </c>
    </row>
    <row r="739" s="12" customFormat="true" ht="15" hidden="false" customHeight="false" outlineLevel="0" collapsed="false">
      <c r="A739" s="12" t="n">
        <v>2016</v>
      </c>
      <c r="B739" s="13" t="s">
        <v>177</v>
      </c>
      <c r="C739" s="18" t="s">
        <v>182</v>
      </c>
      <c r="D739" s="19" t="n">
        <v>9227890</v>
      </c>
      <c r="E739" s="24"/>
      <c r="F739" s="24"/>
      <c r="G739" s="24"/>
      <c r="H739" s="24"/>
      <c r="I739" s="37" t="n">
        <v>9395477</v>
      </c>
      <c r="J739" s="37" t="n">
        <v>6164390</v>
      </c>
      <c r="K739" s="37" t="n">
        <v>2357264</v>
      </c>
      <c r="L739" s="25" t="n">
        <v>0</v>
      </c>
      <c r="M739" s="15" t="n">
        <f aca="false">SUM(I739:L739)</f>
        <v>17917131</v>
      </c>
      <c r="N739" s="15" t="n">
        <f aca="false">IF(ISNUMBER(D739),D739-M739,"")</f>
        <v>-8689241</v>
      </c>
      <c r="O739" s="15" t="n">
        <f aca="false">SUM(E739:H739)</f>
        <v>0</v>
      </c>
    </row>
    <row r="740" s="12" customFormat="true" ht="15" hidden="false" customHeight="false" outlineLevel="0" collapsed="false">
      <c r="A740" s="12" t="n">
        <v>2016</v>
      </c>
      <c r="B740" s="13" t="s">
        <v>177</v>
      </c>
      <c r="C740" s="18" t="s">
        <v>82</v>
      </c>
      <c r="D740" s="19" t="n">
        <v>17688179</v>
      </c>
      <c r="E740" s="24"/>
      <c r="F740" s="24"/>
      <c r="G740" s="24"/>
      <c r="H740" s="24"/>
      <c r="I740" s="37" t="n">
        <v>21633057</v>
      </c>
      <c r="J740" s="37" t="n">
        <v>0</v>
      </c>
      <c r="K740" s="37" t="n">
        <v>0</v>
      </c>
      <c r="L740" s="25" t="n">
        <v>0</v>
      </c>
      <c r="M740" s="15" t="n">
        <f aca="false">SUM(I740:L740)</f>
        <v>21633057</v>
      </c>
      <c r="N740" s="15" t="n">
        <f aca="false">IF(ISNUMBER(D740),D740-M740,"")</f>
        <v>-3944878</v>
      </c>
      <c r="O740" s="15" t="n">
        <f aca="false">SUM(E740:H740)</f>
        <v>0</v>
      </c>
    </row>
    <row r="741" s="12" customFormat="true" ht="15" hidden="false" customHeight="false" outlineLevel="0" collapsed="false">
      <c r="A741" s="12" t="n">
        <v>2016</v>
      </c>
      <c r="B741" s="13" t="s">
        <v>177</v>
      </c>
      <c r="C741" s="18" t="s">
        <v>183</v>
      </c>
      <c r="D741" s="19" t="n">
        <v>1292548</v>
      </c>
      <c r="E741" s="24"/>
      <c r="F741" s="24"/>
      <c r="G741" s="24"/>
      <c r="H741" s="24"/>
      <c r="I741" s="37" t="n">
        <v>575000</v>
      </c>
      <c r="J741" s="37" t="n">
        <v>717548</v>
      </c>
      <c r="K741" s="37" t="n">
        <v>0</v>
      </c>
      <c r="L741" s="25" t="n">
        <v>0</v>
      </c>
      <c r="M741" s="15" t="n">
        <f aca="false">SUM(I741:L741)</f>
        <v>1292548</v>
      </c>
      <c r="N741" s="15" t="n">
        <f aca="false">IF(ISNUMBER(D741),D741-M741,"")</f>
        <v>0</v>
      </c>
      <c r="O741" s="15" t="n">
        <f aca="false">SUM(E741:H741)</f>
        <v>0</v>
      </c>
    </row>
    <row r="742" s="12" customFormat="true" ht="15" hidden="false" customHeight="false" outlineLevel="0" collapsed="false">
      <c r="A742" s="12" t="n">
        <v>2017</v>
      </c>
      <c r="B742" s="13" t="s">
        <v>177</v>
      </c>
      <c r="C742" s="18" t="s">
        <v>38</v>
      </c>
      <c r="D742" s="19" t="n">
        <v>159729722</v>
      </c>
      <c r="E742" s="17" t="n">
        <v>41</v>
      </c>
      <c r="F742" s="17" t="n">
        <v>50</v>
      </c>
      <c r="G742" s="17" t="n">
        <v>9</v>
      </c>
      <c r="H742" s="17" t="n">
        <v>0</v>
      </c>
      <c r="I742" s="15" t="n">
        <f aca="false">IF(ISNUMBER($D742),IF(ISNUMBER(E742),$D742*E742/100,""),"")</f>
        <v>65489186.02</v>
      </c>
      <c r="J742" s="15" t="n">
        <f aca="false">IF(ISNUMBER($D742),IF(ISNUMBER(F742),$D742*F742/100,""),"")</f>
        <v>79864861</v>
      </c>
      <c r="K742" s="15" t="n">
        <f aca="false">IF(ISNUMBER($D742),IF(ISNUMBER(G742),$D742*G742/100,""),"")</f>
        <v>14375674.98</v>
      </c>
      <c r="L742" s="15" t="n">
        <f aca="false">IF(ISNUMBER($D742),IF(ISNUMBER(H742),$D742*H742/100,""),"")</f>
        <v>0</v>
      </c>
      <c r="M742" s="15" t="n">
        <f aca="false">SUM(I742:L742)</f>
        <v>159729722</v>
      </c>
      <c r="N742" s="15" t="n">
        <f aca="false">IF(ISNUMBER(D742),D742-M742,"")</f>
        <v>0</v>
      </c>
      <c r="O742" s="15" t="n">
        <f aca="false">SUM(E742:H742)</f>
        <v>100</v>
      </c>
    </row>
    <row r="743" s="12" customFormat="true" ht="15" hidden="false" customHeight="false" outlineLevel="0" collapsed="false">
      <c r="A743" s="12" t="n">
        <v>2017</v>
      </c>
      <c r="B743" s="13" t="s">
        <v>177</v>
      </c>
      <c r="C743" s="18" t="s">
        <v>32</v>
      </c>
      <c r="D743" s="19" t="n">
        <v>12843711</v>
      </c>
      <c r="E743" s="17" t="n">
        <v>0</v>
      </c>
      <c r="F743" s="17" t="n">
        <v>34</v>
      </c>
      <c r="G743" s="17" t="n">
        <v>0</v>
      </c>
      <c r="H743" s="17" t="n">
        <v>66</v>
      </c>
      <c r="I743" s="15" t="n">
        <f aca="false">IF(ISNUMBER($D743),IF(ISNUMBER(E743),$D743*E743/100,""),"")</f>
        <v>0</v>
      </c>
      <c r="J743" s="15" t="n">
        <f aca="false">IF(ISNUMBER($D743),IF(ISNUMBER(F743),$D743*F743/100,""),"")</f>
        <v>4366861.74</v>
      </c>
      <c r="K743" s="15" t="n">
        <f aca="false">IF(ISNUMBER($D743),IF(ISNUMBER(G743),$D743*G743/100,""),"")</f>
        <v>0</v>
      </c>
      <c r="L743" s="15" t="n">
        <f aca="false">IF(ISNUMBER($D743),IF(ISNUMBER(H743),$D743*H743/100,""),"")</f>
        <v>8476849.26</v>
      </c>
      <c r="M743" s="15" t="n">
        <f aca="false">SUM(I743:L743)</f>
        <v>12843711</v>
      </c>
      <c r="N743" s="15" t="n">
        <f aca="false">IF(ISNUMBER(D743),D743-M743,"")</f>
        <v>0</v>
      </c>
      <c r="O743" s="15" t="n">
        <f aca="false">SUM(E743:H743)</f>
        <v>100</v>
      </c>
    </row>
    <row r="744" s="12" customFormat="true" ht="19.5" hidden="false" customHeight="true" outlineLevel="0" collapsed="false">
      <c r="A744" s="12" t="n">
        <v>2017</v>
      </c>
      <c r="B744" s="13" t="s">
        <v>177</v>
      </c>
      <c r="C744" s="18" t="s">
        <v>40</v>
      </c>
      <c r="D744" s="19" t="n">
        <v>11444176</v>
      </c>
      <c r="E744" s="17" t="n">
        <v>81</v>
      </c>
      <c r="F744" s="17" t="n">
        <v>16</v>
      </c>
      <c r="G744" s="17" t="n">
        <v>0</v>
      </c>
      <c r="H744" s="17" t="n">
        <v>3</v>
      </c>
      <c r="I744" s="15" t="n">
        <f aca="false">IF(ISNUMBER($D744),IF(ISNUMBER(E744),$D744*E744/100,""),"")</f>
        <v>9269782.56</v>
      </c>
      <c r="J744" s="15" t="n">
        <f aca="false">IF(ISNUMBER($D744),IF(ISNUMBER(F744),$D744*F744/100,""),"")</f>
        <v>1831068.16</v>
      </c>
      <c r="K744" s="15" t="n">
        <f aca="false">IF(ISNUMBER($D744),IF(ISNUMBER(G744),$D744*G744/100,""),"")</f>
        <v>0</v>
      </c>
      <c r="L744" s="15" t="n">
        <f aca="false">IF(ISNUMBER($D744),IF(ISNUMBER(H744),$D744*H744/100,""),"")</f>
        <v>343325.28</v>
      </c>
      <c r="M744" s="15" t="n">
        <f aca="false">SUM(I744:L744)</f>
        <v>11444176</v>
      </c>
      <c r="N744" s="15" t="n">
        <f aca="false">IF(ISNUMBER(D744),D744-M744,"")</f>
        <v>0</v>
      </c>
      <c r="O744" s="15" t="n">
        <f aca="false">SUM(E744:H744)</f>
        <v>100</v>
      </c>
    </row>
    <row r="745" s="12" customFormat="true" ht="15" hidden="false" customHeight="false" outlineLevel="0" collapsed="false">
      <c r="A745" s="12" t="n">
        <v>2017</v>
      </c>
      <c r="B745" s="13" t="s">
        <v>177</v>
      </c>
      <c r="C745" s="18" t="s">
        <v>86</v>
      </c>
      <c r="D745" s="19" t="n">
        <v>3387707</v>
      </c>
      <c r="E745" s="17" t="n">
        <v>91</v>
      </c>
      <c r="F745" s="17" t="n">
        <v>0</v>
      </c>
      <c r="G745" s="17" t="n">
        <v>9</v>
      </c>
      <c r="H745" s="17" t="n">
        <v>0</v>
      </c>
      <c r="I745" s="15" t="n">
        <f aca="false">IF(ISNUMBER($D745),IF(ISNUMBER(E745),$D745*E745/100,""),"")</f>
        <v>3082813.37</v>
      </c>
      <c r="J745" s="15" t="n">
        <f aca="false">IF(ISNUMBER($D745),IF(ISNUMBER(F745),$D745*F745/100,""),"")</f>
        <v>0</v>
      </c>
      <c r="K745" s="15" t="n">
        <f aca="false">IF(ISNUMBER($D745),IF(ISNUMBER(G745),$D745*G745/100,""),"")</f>
        <v>304893.63</v>
      </c>
      <c r="L745" s="15" t="n">
        <f aca="false">IF(ISNUMBER($D745),IF(ISNUMBER(H745),$D745*H745/100,""),"")</f>
        <v>0</v>
      </c>
      <c r="M745" s="15" t="n">
        <f aca="false">SUM(I745:L745)</f>
        <v>3387707</v>
      </c>
      <c r="N745" s="15" t="n">
        <f aca="false">IF(ISNUMBER(D745),D745-M745,"")</f>
        <v>0</v>
      </c>
      <c r="O745" s="15" t="n">
        <f aca="false">SUM(E745:H745)</f>
        <v>100</v>
      </c>
    </row>
    <row r="746" s="12" customFormat="true" ht="15" hidden="false" customHeight="false" outlineLevel="0" collapsed="false">
      <c r="A746" s="12" t="n">
        <v>2017</v>
      </c>
      <c r="B746" s="13" t="s">
        <v>177</v>
      </c>
      <c r="C746" s="18" t="s">
        <v>41</v>
      </c>
      <c r="D746" s="19" t="n">
        <v>5065342</v>
      </c>
      <c r="E746" s="17" t="n">
        <v>49</v>
      </c>
      <c r="F746" s="17" t="n">
        <v>51</v>
      </c>
      <c r="G746" s="17" t="n">
        <v>0</v>
      </c>
      <c r="H746" s="17" t="n">
        <v>0</v>
      </c>
      <c r="I746" s="15" t="n">
        <f aca="false">IF(ISNUMBER($D746),IF(ISNUMBER(E746),$D746*E746/100,""),"")</f>
        <v>2482017.58</v>
      </c>
      <c r="J746" s="15" t="n">
        <f aca="false">IF(ISNUMBER($D746),IF(ISNUMBER(F746),$D746*F746/100,""),"")</f>
        <v>2583324.42</v>
      </c>
      <c r="K746" s="15" t="n">
        <f aca="false">IF(ISNUMBER($D746),IF(ISNUMBER(G746),$D746*G746/100,""),"")</f>
        <v>0</v>
      </c>
      <c r="L746" s="15" t="n">
        <f aca="false">IF(ISNUMBER($D746),IF(ISNUMBER(H746),$D746*H746/100,""),"")</f>
        <v>0</v>
      </c>
      <c r="M746" s="15" t="n">
        <f aca="false">SUM(I746:L746)</f>
        <v>5065342</v>
      </c>
      <c r="N746" s="15" t="n">
        <f aca="false">IF(ISNUMBER(D746),D746-M746,"")</f>
        <v>0</v>
      </c>
      <c r="O746" s="15" t="n">
        <f aca="false">SUM(E746:H746)</f>
        <v>100</v>
      </c>
    </row>
    <row r="747" s="12" customFormat="true" ht="15" hidden="false" customHeight="false" outlineLevel="0" collapsed="false">
      <c r="A747" s="12" t="n">
        <v>2017</v>
      </c>
      <c r="B747" s="13" t="s">
        <v>177</v>
      </c>
      <c r="C747" s="18" t="s">
        <v>73</v>
      </c>
      <c r="D747" s="19" t="n">
        <v>6015508</v>
      </c>
      <c r="E747" s="17" t="n">
        <v>67</v>
      </c>
      <c r="F747" s="17" t="n">
        <v>33</v>
      </c>
      <c r="G747" s="17" t="n">
        <v>0</v>
      </c>
      <c r="H747" s="17" t="n">
        <v>0</v>
      </c>
      <c r="I747" s="15" t="n">
        <f aca="false">IF(ISNUMBER($D747),IF(ISNUMBER(E747),$D747*E747/100,""),"")</f>
        <v>4030390.36</v>
      </c>
      <c r="J747" s="15" t="n">
        <f aca="false">IF(ISNUMBER($D747),IF(ISNUMBER(F747),$D747*F747/100,""),"")</f>
        <v>1985117.64</v>
      </c>
      <c r="K747" s="15" t="n">
        <f aca="false">IF(ISNUMBER($D747),IF(ISNUMBER(G747),$D747*G747/100,""),"")</f>
        <v>0</v>
      </c>
      <c r="L747" s="15" t="n">
        <f aca="false">IF(ISNUMBER($D747),IF(ISNUMBER(H747),$D747*H747/100,""),"")</f>
        <v>0</v>
      </c>
      <c r="M747" s="15" t="n">
        <f aca="false">SUM(I747:L747)</f>
        <v>6015508</v>
      </c>
      <c r="N747" s="15" t="n">
        <f aca="false">IF(ISNUMBER(D747),D747-M747,"")</f>
        <v>0</v>
      </c>
      <c r="O747" s="15" t="n">
        <f aca="false">SUM(E747:H747)</f>
        <v>100</v>
      </c>
    </row>
    <row r="748" s="12" customFormat="true" ht="15" hidden="false" customHeight="false" outlineLevel="0" collapsed="false">
      <c r="A748" s="12" t="n">
        <v>2017</v>
      </c>
      <c r="B748" s="13" t="s">
        <v>177</v>
      </c>
      <c r="C748" s="18" t="s">
        <v>74</v>
      </c>
      <c r="D748" s="19" t="n">
        <v>22381266</v>
      </c>
      <c r="E748" s="17" t="n">
        <v>62</v>
      </c>
      <c r="F748" s="17" t="n">
        <v>28</v>
      </c>
      <c r="G748" s="17" t="n">
        <v>11</v>
      </c>
      <c r="H748" s="17" t="n">
        <v>0</v>
      </c>
      <c r="I748" s="15" t="n">
        <f aca="false">IF(ISNUMBER($D748),IF(ISNUMBER(E748),$D748*E748/100,""),"")</f>
        <v>13876384.92</v>
      </c>
      <c r="J748" s="15" t="n">
        <f aca="false">IF(ISNUMBER($D748),IF(ISNUMBER(F748),$D748*F748/100,""),"")</f>
        <v>6266754.48</v>
      </c>
      <c r="K748" s="15" t="n">
        <f aca="false">IF(ISNUMBER($D748),IF(ISNUMBER(G748),$D748*G748/100,""),"")</f>
        <v>2461939.26</v>
      </c>
      <c r="L748" s="15" t="n">
        <f aca="false">IF(ISNUMBER($D748),IF(ISNUMBER(H748),$D748*H748/100,""),"")</f>
        <v>0</v>
      </c>
      <c r="M748" s="15" t="n">
        <f aca="false">SUM(I748:L748)</f>
        <v>22605078.66</v>
      </c>
      <c r="N748" s="15" t="n">
        <f aca="false">IF(ISNUMBER(D748),D748-M748,"")</f>
        <v>-223812.66</v>
      </c>
      <c r="O748" s="15" t="n">
        <f aca="false">SUM(E748:H748)</f>
        <v>101</v>
      </c>
    </row>
    <row r="749" s="12" customFormat="true" ht="15" hidden="false" customHeight="false" outlineLevel="0" collapsed="false">
      <c r="A749" s="12" t="n">
        <v>2017</v>
      </c>
      <c r="B749" s="13" t="s">
        <v>177</v>
      </c>
      <c r="C749" s="18" t="s">
        <v>60</v>
      </c>
      <c r="D749" s="19" t="n">
        <v>20597559</v>
      </c>
      <c r="E749" s="17" t="n">
        <v>100</v>
      </c>
      <c r="F749" s="17" t="n">
        <v>0</v>
      </c>
      <c r="G749" s="17" t="n">
        <v>0</v>
      </c>
      <c r="H749" s="17" t="n">
        <v>0</v>
      </c>
      <c r="I749" s="15" t="n">
        <f aca="false">IF(ISNUMBER($D749),IF(ISNUMBER(E749),$D749*E749/100,""),"")</f>
        <v>20597559</v>
      </c>
      <c r="J749" s="15" t="n">
        <f aca="false">IF(ISNUMBER($D749),IF(ISNUMBER(F749),$D749*F749/100,""),"")</f>
        <v>0</v>
      </c>
      <c r="K749" s="15" t="n">
        <f aca="false">IF(ISNUMBER($D749),IF(ISNUMBER(G749),$D749*G749/100,""),"")</f>
        <v>0</v>
      </c>
      <c r="L749" s="15" t="n">
        <f aca="false">IF(ISNUMBER($D749),IF(ISNUMBER(H749),$D749*H749/100,""),"")</f>
        <v>0</v>
      </c>
      <c r="M749" s="15" t="n">
        <f aca="false">SUM(I749:L749)</f>
        <v>20597559</v>
      </c>
      <c r="N749" s="15" t="n">
        <f aca="false">IF(ISNUMBER(D749),D749-M749,"")</f>
        <v>0</v>
      </c>
      <c r="O749" s="15" t="n">
        <f aca="false">SUM(E749:H749)</f>
        <v>100</v>
      </c>
    </row>
    <row r="750" s="12" customFormat="true" ht="15" hidden="false" customHeight="false" outlineLevel="0" collapsed="false">
      <c r="A750" s="12" t="n">
        <v>2017</v>
      </c>
      <c r="B750" s="13" t="s">
        <v>177</v>
      </c>
      <c r="C750" s="18" t="s">
        <v>44</v>
      </c>
      <c r="D750" s="19" t="n">
        <v>1361546</v>
      </c>
      <c r="E750" s="17" t="n">
        <v>47</v>
      </c>
      <c r="F750" s="17" t="n">
        <v>53</v>
      </c>
      <c r="G750" s="17" t="n">
        <v>0</v>
      </c>
      <c r="H750" s="17" t="n">
        <v>0</v>
      </c>
      <c r="I750" s="15" t="n">
        <f aca="false">IF(ISNUMBER($D750),IF(ISNUMBER(E750),$D750*E750/100,""),"")</f>
        <v>639926.62</v>
      </c>
      <c r="J750" s="15" t="n">
        <f aca="false">IF(ISNUMBER($D750),IF(ISNUMBER(F750),$D750*F750/100,""),"")</f>
        <v>721619.38</v>
      </c>
      <c r="K750" s="15" t="n">
        <f aca="false">IF(ISNUMBER($D750),IF(ISNUMBER(G750),$D750*G750/100,""),"")</f>
        <v>0</v>
      </c>
      <c r="L750" s="15" t="n">
        <f aca="false">IF(ISNUMBER($D750),IF(ISNUMBER(H750),$D750*H750/100,""),"")</f>
        <v>0</v>
      </c>
      <c r="M750" s="15" t="n">
        <f aca="false">SUM(I750:L750)</f>
        <v>1361546</v>
      </c>
      <c r="N750" s="15" t="n">
        <f aca="false">IF(ISNUMBER(D750),D750-M750,"")</f>
        <v>0</v>
      </c>
      <c r="O750" s="15" t="n">
        <f aca="false">SUM(E750:H750)</f>
        <v>100</v>
      </c>
    </row>
    <row r="751" s="12" customFormat="true" ht="15" hidden="false" customHeight="false" outlineLevel="0" collapsed="false">
      <c r="A751" s="12" t="n">
        <v>2018</v>
      </c>
      <c r="B751" s="13" t="s">
        <v>177</v>
      </c>
      <c r="C751" s="18" t="s">
        <v>72</v>
      </c>
      <c r="D751" s="19" t="n">
        <v>115883863</v>
      </c>
      <c r="E751" s="17" t="n">
        <v>51</v>
      </c>
      <c r="F751" s="17" t="n">
        <v>40</v>
      </c>
      <c r="G751" s="17" t="n">
        <v>8</v>
      </c>
      <c r="H751" s="17" t="s">
        <v>21</v>
      </c>
      <c r="I751" s="15" t="n">
        <f aca="false">IF(ISNUMBER($D751),IF(ISNUMBER(E751),$D751*E751/100,""),"")</f>
        <v>59100770.13</v>
      </c>
      <c r="J751" s="15" t="n">
        <f aca="false">IF(ISNUMBER($D751),IF(ISNUMBER(F751),$D751*F751/100,""),"")</f>
        <v>46353545.2</v>
      </c>
      <c r="K751" s="15" t="n">
        <f aca="false">IF(ISNUMBER($D751),IF(ISNUMBER(G751),$D751*G751/100,""),"")</f>
        <v>9270709.04</v>
      </c>
      <c r="L751" s="15" t="str">
        <f aca="false">IF(ISNUMBER($D751),IF(ISNUMBER(H751),$D751*H751/100,""),"")</f>
        <v/>
      </c>
      <c r="M751" s="15" t="n">
        <f aca="false">SUM(I751:L751)</f>
        <v>114725024.37</v>
      </c>
      <c r="N751" s="15" t="n">
        <f aca="false">IF(ISNUMBER(D751),D751-M751,"")</f>
        <v>1158838.63</v>
      </c>
      <c r="O751" s="15" t="n">
        <f aca="false">SUM(E751:H751)</f>
        <v>99</v>
      </c>
    </row>
    <row r="752" s="12" customFormat="true" ht="15" hidden="false" customHeight="false" outlineLevel="0" collapsed="false">
      <c r="A752" s="12" t="n">
        <v>2018</v>
      </c>
      <c r="B752" s="13" t="s">
        <v>177</v>
      </c>
      <c r="C752" s="18" t="s">
        <v>32</v>
      </c>
      <c r="D752" s="19" t="n">
        <v>5115585</v>
      </c>
      <c r="E752" s="17" t="n">
        <v>0</v>
      </c>
      <c r="F752" s="17" t="n">
        <v>100</v>
      </c>
      <c r="G752" s="17" t="n">
        <v>0</v>
      </c>
      <c r="H752" s="17" t="s">
        <v>21</v>
      </c>
      <c r="I752" s="15" t="n">
        <f aca="false">IF(ISNUMBER($D752),IF(ISNUMBER(E752),$D752*E752/100,""),"")</f>
        <v>0</v>
      </c>
      <c r="J752" s="15" t="n">
        <f aca="false">IF(ISNUMBER($D752),IF(ISNUMBER(F752),$D752*F752/100,""),"")</f>
        <v>5115585</v>
      </c>
      <c r="K752" s="15" t="n">
        <f aca="false">IF(ISNUMBER($D752),IF(ISNUMBER(G752),$D752*G752/100,""),"")</f>
        <v>0</v>
      </c>
      <c r="L752" s="15" t="str">
        <f aca="false">IF(ISNUMBER($D752),IF(ISNUMBER(H752),$D752*H752/100,""),"")</f>
        <v/>
      </c>
      <c r="M752" s="15" t="n">
        <f aca="false">SUM(I752:L752)</f>
        <v>5115585</v>
      </c>
      <c r="N752" s="15" t="n">
        <f aca="false">IF(ISNUMBER(D752),D752-M752,"")</f>
        <v>0</v>
      </c>
      <c r="O752" s="15" t="n">
        <f aca="false">SUM(E752:H752)</f>
        <v>100</v>
      </c>
    </row>
    <row r="753" s="12" customFormat="true" ht="15" hidden="false" customHeight="false" outlineLevel="0" collapsed="false">
      <c r="A753" s="12" t="n">
        <v>2018</v>
      </c>
      <c r="B753" s="13" t="s">
        <v>177</v>
      </c>
      <c r="C753" s="18" t="s">
        <v>184</v>
      </c>
      <c r="D753" s="19" t="n">
        <v>897752</v>
      </c>
      <c r="E753" s="17" t="n">
        <v>97</v>
      </c>
      <c r="F753" s="17" t="n">
        <v>3</v>
      </c>
      <c r="G753" s="17" t="n">
        <v>0</v>
      </c>
      <c r="H753" s="17" t="s">
        <v>21</v>
      </c>
      <c r="I753" s="15" t="n">
        <f aca="false">IF(ISNUMBER($D753),IF(ISNUMBER(E753),$D753*E753/100,""),"")</f>
        <v>870819.44</v>
      </c>
      <c r="J753" s="15" t="n">
        <f aca="false">IF(ISNUMBER($D753),IF(ISNUMBER(F753),$D753*F753/100,""),"")</f>
        <v>26932.56</v>
      </c>
      <c r="K753" s="15" t="n">
        <f aca="false">IF(ISNUMBER($D753),IF(ISNUMBER(G753),$D753*G753/100,""),"")</f>
        <v>0</v>
      </c>
      <c r="L753" s="15" t="str">
        <f aca="false">IF(ISNUMBER($D753),IF(ISNUMBER(H753),$D753*H753/100,""),"")</f>
        <v/>
      </c>
      <c r="M753" s="15" t="n">
        <f aca="false">SUM(I753:L753)</f>
        <v>897752</v>
      </c>
      <c r="N753" s="15" t="n">
        <f aca="false">IF(ISNUMBER(D753),D753-M753,"")</f>
        <v>0</v>
      </c>
      <c r="O753" s="15" t="n">
        <f aca="false">SUM(E753:H753)</f>
        <v>100</v>
      </c>
    </row>
    <row r="754" s="12" customFormat="true" ht="15" hidden="false" customHeight="false" outlineLevel="0" collapsed="false">
      <c r="A754" s="12" t="n">
        <v>2018</v>
      </c>
      <c r="B754" s="13" t="s">
        <v>177</v>
      </c>
      <c r="C754" s="18" t="s">
        <v>40</v>
      </c>
      <c r="D754" s="19" t="n">
        <v>6557502</v>
      </c>
      <c r="E754" s="17" t="n">
        <v>45</v>
      </c>
      <c r="F754" s="17" t="n">
        <v>55</v>
      </c>
      <c r="G754" s="17" t="n">
        <v>0</v>
      </c>
      <c r="H754" s="17" t="s">
        <v>21</v>
      </c>
      <c r="I754" s="15" t="n">
        <f aca="false">IF(ISNUMBER($D754),IF(ISNUMBER(E754),$D754*E754/100,""),"")</f>
        <v>2950875.9</v>
      </c>
      <c r="J754" s="15" t="n">
        <f aca="false">IF(ISNUMBER($D754),IF(ISNUMBER(F754),$D754*F754/100,""),"")</f>
        <v>3606626.1</v>
      </c>
      <c r="K754" s="15" t="n">
        <f aca="false">IF(ISNUMBER($D754),IF(ISNUMBER(G754),$D754*G754/100,""),"")</f>
        <v>0</v>
      </c>
      <c r="L754" s="15" t="str">
        <f aca="false">IF(ISNUMBER($D754),IF(ISNUMBER(H754),$D754*H754/100,""),"")</f>
        <v/>
      </c>
      <c r="M754" s="15" t="n">
        <f aca="false">SUM(I754:L754)</f>
        <v>6557502</v>
      </c>
      <c r="N754" s="15" t="n">
        <f aca="false">IF(ISNUMBER(D754),D754-M754,"")</f>
        <v>0</v>
      </c>
      <c r="O754" s="15" t="n">
        <f aca="false">SUM(E754:H754)</f>
        <v>100</v>
      </c>
    </row>
    <row r="755" s="12" customFormat="true" ht="15" hidden="false" customHeight="false" outlineLevel="0" collapsed="false">
      <c r="A755" s="12" t="n">
        <v>2018</v>
      </c>
      <c r="B755" s="13" t="s">
        <v>177</v>
      </c>
      <c r="C755" s="18" t="s">
        <v>185</v>
      </c>
      <c r="D755" s="19" t="n">
        <v>3106981</v>
      </c>
      <c r="E755" s="17" t="n">
        <v>100</v>
      </c>
      <c r="F755" s="17" t="n">
        <v>0</v>
      </c>
      <c r="G755" s="17" t="n">
        <v>0</v>
      </c>
      <c r="H755" s="17" t="s">
        <v>21</v>
      </c>
      <c r="I755" s="15" t="n">
        <f aca="false">IF(ISNUMBER($D755),IF(ISNUMBER(E755),$D755*E755/100,""),"")</f>
        <v>3106981</v>
      </c>
      <c r="J755" s="15" t="n">
        <f aca="false">IF(ISNUMBER($D755),IF(ISNUMBER(F755),$D755*F755/100,""),"")</f>
        <v>0</v>
      </c>
      <c r="K755" s="15" t="n">
        <f aca="false">IF(ISNUMBER($D755),IF(ISNUMBER(G755),$D755*G755/100,""),"")</f>
        <v>0</v>
      </c>
      <c r="L755" s="15" t="str">
        <f aca="false">IF(ISNUMBER($D755),IF(ISNUMBER(H755),$D755*H755/100,""),"")</f>
        <v/>
      </c>
      <c r="M755" s="15" t="n">
        <f aca="false">SUM(I755:L755)</f>
        <v>3106981</v>
      </c>
      <c r="N755" s="15" t="n">
        <f aca="false">IF(ISNUMBER(D755),D755-M755,"")</f>
        <v>0</v>
      </c>
      <c r="O755" s="15" t="n">
        <f aca="false">SUM(E755:H755)</f>
        <v>100</v>
      </c>
    </row>
    <row r="756" s="12" customFormat="true" ht="15" hidden="false" customHeight="false" outlineLevel="0" collapsed="false">
      <c r="A756" s="12" t="n">
        <v>2018</v>
      </c>
      <c r="B756" s="13" t="s">
        <v>177</v>
      </c>
      <c r="C756" s="18" t="s">
        <v>73</v>
      </c>
      <c r="D756" s="19" t="n">
        <v>8439000</v>
      </c>
      <c r="E756" s="17" t="n">
        <v>99</v>
      </c>
      <c r="F756" s="17" t="n">
        <v>1</v>
      </c>
      <c r="G756" s="17" t="n">
        <v>0</v>
      </c>
      <c r="H756" s="17" t="s">
        <v>21</v>
      </c>
      <c r="I756" s="15" t="n">
        <f aca="false">IF(ISNUMBER($D756),IF(ISNUMBER(E756),$D756*E756/100,""),"")</f>
        <v>8354610</v>
      </c>
      <c r="J756" s="15" t="n">
        <f aca="false">IF(ISNUMBER($D756),IF(ISNUMBER(F756),$D756*F756/100,""),"")</f>
        <v>84390</v>
      </c>
      <c r="K756" s="15" t="n">
        <f aca="false">IF(ISNUMBER($D756),IF(ISNUMBER(G756),$D756*G756/100,""),"")</f>
        <v>0</v>
      </c>
      <c r="L756" s="15" t="str">
        <f aca="false">IF(ISNUMBER($D756),IF(ISNUMBER(H756),$D756*H756/100,""),"")</f>
        <v/>
      </c>
      <c r="M756" s="15" t="n">
        <f aca="false">SUM(I756:L756)</f>
        <v>8439000</v>
      </c>
      <c r="N756" s="15" t="n">
        <f aca="false">IF(ISNUMBER(D756),D756-M756,"")</f>
        <v>0</v>
      </c>
      <c r="O756" s="15" t="n">
        <f aca="false">SUM(E756:H756)</f>
        <v>100</v>
      </c>
    </row>
    <row r="757" s="12" customFormat="true" ht="15" hidden="false" customHeight="false" outlineLevel="0" collapsed="false">
      <c r="A757" s="12" t="n">
        <v>2018</v>
      </c>
      <c r="B757" s="13" t="s">
        <v>177</v>
      </c>
      <c r="C757" s="18" t="s">
        <v>186</v>
      </c>
      <c r="D757" s="19" t="n">
        <v>7000000</v>
      </c>
      <c r="E757" s="17" t="n">
        <v>100</v>
      </c>
      <c r="F757" s="17" t="n">
        <v>0</v>
      </c>
      <c r="G757" s="17" t="n">
        <v>0</v>
      </c>
      <c r="H757" s="17" t="s">
        <v>21</v>
      </c>
      <c r="I757" s="15" t="n">
        <f aca="false">IF(ISNUMBER($D757),IF(ISNUMBER(E757),$D757*E757/100,""),"")</f>
        <v>7000000</v>
      </c>
      <c r="J757" s="15" t="n">
        <f aca="false">IF(ISNUMBER($D757),IF(ISNUMBER(F757),$D757*F757/100,""),"")</f>
        <v>0</v>
      </c>
      <c r="K757" s="15" t="n">
        <f aca="false">IF(ISNUMBER($D757),IF(ISNUMBER(G757),$D757*G757/100,""),"")</f>
        <v>0</v>
      </c>
      <c r="L757" s="15" t="str">
        <f aca="false">IF(ISNUMBER($D757),IF(ISNUMBER(H757),$D757*H757/100,""),"")</f>
        <v/>
      </c>
      <c r="M757" s="15" t="n">
        <f aca="false">SUM(I757:L757)</f>
        <v>7000000</v>
      </c>
      <c r="N757" s="15" t="n">
        <f aca="false">IF(ISNUMBER(D757),D757-M757,"")</f>
        <v>0</v>
      </c>
      <c r="O757" s="15" t="n">
        <f aca="false">SUM(E757:H757)</f>
        <v>100</v>
      </c>
    </row>
    <row r="758" s="12" customFormat="true" ht="17.25" hidden="false" customHeight="true" outlineLevel="0" collapsed="false">
      <c r="A758" s="12" t="n">
        <v>2018</v>
      </c>
      <c r="B758" s="13" t="s">
        <v>177</v>
      </c>
      <c r="C758" s="18" t="s">
        <v>74</v>
      </c>
      <c r="D758" s="19" t="n">
        <v>21885865</v>
      </c>
      <c r="E758" s="17" t="n">
        <v>39</v>
      </c>
      <c r="F758" s="17" t="n">
        <v>29</v>
      </c>
      <c r="G758" s="17" t="n">
        <v>33</v>
      </c>
      <c r="H758" s="17" t="s">
        <v>21</v>
      </c>
      <c r="I758" s="15" t="n">
        <f aca="false">IF(ISNUMBER($D758),IF(ISNUMBER(E758),$D758*E758/100,""),"")</f>
        <v>8535487.35</v>
      </c>
      <c r="J758" s="15" t="n">
        <f aca="false">IF(ISNUMBER($D758),IF(ISNUMBER(F758),$D758*F758/100,""),"")</f>
        <v>6346900.85</v>
      </c>
      <c r="K758" s="15" t="n">
        <f aca="false">IF(ISNUMBER($D758),IF(ISNUMBER(G758),$D758*G758/100,""),"")</f>
        <v>7222335.45</v>
      </c>
      <c r="L758" s="15" t="str">
        <f aca="false">IF(ISNUMBER($D758),IF(ISNUMBER(H758),$D758*H758/100,""),"")</f>
        <v/>
      </c>
      <c r="M758" s="15" t="n">
        <f aca="false">SUM(I758:L758)</f>
        <v>22104723.65</v>
      </c>
      <c r="N758" s="15" t="n">
        <f aca="false">IF(ISNUMBER(D758),D758-M758,"")</f>
        <v>-218858.649999998</v>
      </c>
      <c r="O758" s="15" t="n">
        <f aca="false">SUM(E758:H758)</f>
        <v>101</v>
      </c>
    </row>
    <row r="759" s="12" customFormat="true" ht="15" hidden="false" customHeight="false" outlineLevel="0" collapsed="false">
      <c r="A759" s="12" t="n">
        <v>2018</v>
      </c>
      <c r="B759" s="13" t="s">
        <v>177</v>
      </c>
      <c r="C759" s="18" t="s">
        <v>60</v>
      </c>
      <c r="D759" s="19" t="n">
        <v>21956123</v>
      </c>
      <c r="E759" s="17" t="n">
        <v>100</v>
      </c>
      <c r="F759" s="17" t="n">
        <v>0</v>
      </c>
      <c r="G759" s="17" t="n">
        <v>0</v>
      </c>
      <c r="H759" s="17" t="s">
        <v>21</v>
      </c>
      <c r="I759" s="15" t="n">
        <f aca="false">IF(ISNUMBER($D759),IF(ISNUMBER(E759),$D759*E759/100,""),"")</f>
        <v>21956123</v>
      </c>
      <c r="J759" s="15" t="n">
        <f aca="false">IF(ISNUMBER($D759),IF(ISNUMBER(F759),$D759*F759/100,""),"")</f>
        <v>0</v>
      </c>
      <c r="K759" s="15" t="n">
        <f aca="false">IF(ISNUMBER($D759),IF(ISNUMBER(G759),$D759*G759/100,""),"")</f>
        <v>0</v>
      </c>
      <c r="L759" s="15" t="str">
        <f aca="false">IF(ISNUMBER($D759),IF(ISNUMBER(H759),$D759*H759/100,""),"")</f>
        <v/>
      </c>
      <c r="M759" s="15" t="n">
        <f aca="false">SUM(I759:L759)</f>
        <v>21956123</v>
      </c>
      <c r="N759" s="15" t="n">
        <f aca="false">IF(ISNUMBER(D759),D759-M759,"")</f>
        <v>0</v>
      </c>
      <c r="O759" s="15" t="n">
        <f aca="false">SUM(E759:H759)</f>
        <v>100</v>
      </c>
    </row>
    <row r="760" s="12" customFormat="true" ht="15" hidden="false" customHeight="false" outlineLevel="0" collapsed="false">
      <c r="A760" s="1" t="n">
        <v>2019</v>
      </c>
      <c r="B760" s="2" t="s">
        <v>177</v>
      </c>
      <c r="C760" s="3" t="s">
        <v>31</v>
      </c>
      <c r="D760" s="4" t="n">
        <v>97589940</v>
      </c>
      <c r="E760" s="5"/>
      <c r="F760" s="5"/>
      <c r="G760" s="5"/>
      <c r="H760" s="5"/>
      <c r="I760" s="4" t="n">
        <v>23159126</v>
      </c>
      <c r="J760" s="4" t="n">
        <v>62844575</v>
      </c>
      <c r="K760" s="4" t="n">
        <v>11435266</v>
      </c>
      <c r="L760" s="4" t="n">
        <v>150972</v>
      </c>
      <c r="M760" s="4" t="n">
        <f aca="false">SUM(I760:L760)</f>
        <v>97589939</v>
      </c>
      <c r="N760" s="4" t="n">
        <f aca="false">IF(ISNUMBER(D760),D760-M760,"")</f>
        <v>1</v>
      </c>
      <c r="O760" s="4" t="n">
        <f aca="false">SUM(E760:H760)</f>
        <v>0</v>
      </c>
      <c r="P760" s="1"/>
    </row>
    <row r="761" s="12" customFormat="true" ht="15" hidden="false" customHeight="false" outlineLevel="0" collapsed="false">
      <c r="A761" s="1" t="n">
        <v>2019</v>
      </c>
      <c r="B761" s="2" t="s">
        <v>177</v>
      </c>
      <c r="C761" s="3" t="s">
        <v>22</v>
      </c>
      <c r="D761" s="4" t="n">
        <v>2237818</v>
      </c>
      <c r="E761" s="5"/>
      <c r="F761" s="5"/>
      <c r="G761" s="5"/>
      <c r="H761" s="5"/>
      <c r="I761" s="4"/>
      <c r="J761" s="4" t="n">
        <v>1224955</v>
      </c>
      <c r="K761" s="4"/>
      <c r="L761" s="4" t="n">
        <v>1012863</v>
      </c>
      <c r="M761" s="4" t="n">
        <f aca="false">SUM(I761:L761)</f>
        <v>2237818</v>
      </c>
      <c r="N761" s="4" t="n">
        <f aca="false">IF(ISNUMBER(D761),D761-M761,"")</f>
        <v>0</v>
      </c>
      <c r="O761" s="4" t="n">
        <f aca="false">SUM(E761:H761)</f>
        <v>0</v>
      </c>
      <c r="P761" s="1"/>
    </row>
    <row r="762" s="12" customFormat="true" ht="15" hidden="false" customHeight="false" outlineLevel="0" collapsed="false">
      <c r="A762" s="1" t="n">
        <v>2019</v>
      </c>
      <c r="B762" s="2" t="s">
        <v>177</v>
      </c>
      <c r="C762" s="3" t="s">
        <v>187</v>
      </c>
      <c r="D762" s="4" t="n">
        <v>1352698</v>
      </c>
      <c r="E762" s="5"/>
      <c r="F762" s="5"/>
      <c r="G762" s="5"/>
      <c r="H762" s="5"/>
      <c r="I762" s="4" t="n">
        <v>1352698</v>
      </c>
      <c r="J762" s="4"/>
      <c r="K762" s="4"/>
      <c r="L762" s="4"/>
      <c r="M762" s="4" t="n">
        <f aca="false">SUM(I762:L762)</f>
        <v>1352698</v>
      </c>
      <c r="N762" s="4" t="n">
        <f aca="false">IF(ISNUMBER(D762),D762-M762,"")</f>
        <v>0</v>
      </c>
      <c r="O762" s="4" t="n">
        <f aca="false">SUM(E762:H762)</f>
        <v>0</v>
      </c>
      <c r="P762" s="1"/>
    </row>
    <row r="763" s="12" customFormat="true" ht="15" hidden="false" customHeight="false" outlineLevel="0" collapsed="false">
      <c r="A763" s="1" t="n">
        <v>2019</v>
      </c>
      <c r="B763" s="2" t="s">
        <v>177</v>
      </c>
      <c r="C763" s="3" t="s">
        <v>33</v>
      </c>
      <c r="D763" s="4" t="n">
        <v>13018862</v>
      </c>
      <c r="E763" s="5"/>
      <c r="F763" s="5"/>
      <c r="G763" s="5"/>
      <c r="H763" s="5"/>
      <c r="I763" s="4" t="n">
        <v>8779122</v>
      </c>
      <c r="J763" s="4" t="n">
        <v>2923353</v>
      </c>
      <c r="K763" s="4" t="n">
        <v>826750</v>
      </c>
      <c r="L763" s="4" t="n">
        <v>489637</v>
      </c>
      <c r="M763" s="4" t="n">
        <f aca="false">SUM(I763:L763)</f>
        <v>13018862</v>
      </c>
      <c r="N763" s="4" t="n">
        <f aca="false">IF(ISNUMBER(D763),D763-M763,"")</f>
        <v>0</v>
      </c>
      <c r="O763" s="4" t="n">
        <f aca="false">SUM(E763:H763)</f>
        <v>0</v>
      </c>
      <c r="P763" s="1"/>
    </row>
    <row r="764" s="12" customFormat="true" ht="15" hidden="false" customHeight="false" outlineLevel="0" collapsed="false">
      <c r="A764" s="1" t="n">
        <v>2019</v>
      </c>
      <c r="B764" s="2" t="s">
        <v>177</v>
      </c>
      <c r="C764" s="3" t="s">
        <v>185</v>
      </c>
      <c r="D764" s="4" t="n">
        <v>2356620</v>
      </c>
      <c r="E764" s="5"/>
      <c r="F764" s="5"/>
      <c r="G764" s="5"/>
      <c r="H764" s="5"/>
      <c r="I764" s="4" t="n">
        <v>153887</v>
      </c>
      <c r="J764" s="4" t="n">
        <v>2029521</v>
      </c>
      <c r="K764" s="4" t="n">
        <v>21917</v>
      </c>
      <c r="L764" s="4" t="n">
        <v>151295</v>
      </c>
      <c r="M764" s="4" t="n">
        <f aca="false">SUM(I764:L764)</f>
        <v>2356620</v>
      </c>
      <c r="N764" s="4" t="n">
        <f aca="false">IF(ISNUMBER(D764),D764-M764,"")</f>
        <v>0</v>
      </c>
      <c r="O764" s="4" t="n">
        <f aca="false">SUM(E764:H764)</f>
        <v>0</v>
      </c>
      <c r="P764" s="1"/>
    </row>
    <row r="765" s="12" customFormat="true" ht="15" hidden="false" customHeight="false" outlineLevel="0" collapsed="false">
      <c r="A765" s="1" t="n">
        <v>2019</v>
      </c>
      <c r="B765" s="2" t="s">
        <v>177</v>
      </c>
      <c r="C765" s="3" t="s">
        <v>188</v>
      </c>
      <c r="D765" s="4" t="n">
        <v>38828621</v>
      </c>
      <c r="E765" s="5"/>
      <c r="F765" s="5"/>
      <c r="G765" s="5"/>
      <c r="H765" s="5"/>
      <c r="I765" s="4" t="n">
        <v>15106424</v>
      </c>
      <c r="J765" s="4" t="n">
        <v>18991079</v>
      </c>
      <c r="K765" s="4" t="n">
        <v>683384</v>
      </c>
      <c r="L765" s="4" t="n">
        <v>4049825</v>
      </c>
      <c r="M765" s="4" t="n">
        <f aca="false">SUM(I765:L765)</f>
        <v>38830712</v>
      </c>
      <c r="N765" s="4" t="n">
        <f aca="false">IF(ISNUMBER(D765),D765-M765,"")</f>
        <v>-2091</v>
      </c>
      <c r="O765" s="4" t="n">
        <f aca="false">SUM(E765:H765)</f>
        <v>0</v>
      </c>
      <c r="P765" s="1"/>
    </row>
    <row r="766" s="12" customFormat="true" ht="15" hidden="false" customHeight="false" outlineLevel="0" collapsed="false">
      <c r="A766" s="1" t="n">
        <v>2019</v>
      </c>
      <c r="B766" s="2" t="s">
        <v>177</v>
      </c>
      <c r="C766" s="3" t="s">
        <v>186</v>
      </c>
      <c r="D766" s="4" t="n">
        <v>14173240</v>
      </c>
      <c r="E766" s="5"/>
      <c r="F766" s="5"/>
      <c r="G766" s="5"/>
      <c r="H766" s="5"/>
      <c r="I766" s="4" t="n">
        <v>3309803</v>
      </c>
      <c r="J766" s="4" t="n">
        <v>8357531</v>
      </c>
      <c r="K766" s="4" t="n">
        <v>1748446</v>
      </c>
      <c r="L766" s="4" t="n">
        <v>757460</v>
      </c>
      <c r="M766" s="4" t="n">
        <f aca="false">SUM(I766:L766)</f>
        <v>14173240</v>
      </c>
      <c r="N766" s="4" t="n">
        <f aca="false">IF(ISNUMBER(D766),D766-M766,"")</f>
        <v>0</v>
      </c>
      <c r="O766" s="4" t="n">
        <f aca="false">SUM(E766:H766)</f>
        <v>0</v>
      </c>
      <c r="P766" s="1"/>
    </row>
    <row r="767" s="12" customFormat="true" ht="13.5" hidden="false" customHeight="true" outlineLevel="0" collapsed="false">
      <c r="A767" s="1" t="n">
        <v>2019</v>
      </c>
      <c r="B767" s="2" t="s">
        <v>177</v>
      </c>
      <c r="C767" s="3" t="s">
        <v>189</v>
      </c>
      <c r="D767" s="4" t="n">
        <v>17626020</v>
      </c>
      <c r="E767" s="5"/>
      <c r="F767" s="5"/>
      <c r="G767" s="5"/>
      <c r="H767" s="5"/>
      <c r="I767" s="4" t="n">
        <v>4641878</v>
      </c>
      <c r="J767" s="4" t="n">
        <v>4108944</v>
      </c>
      <c r="K767" s="4" t="n">
        <v>8875197</v>
      </c>
      <c r="L767" s="4"/>
      <c r="M767" s="4" t="n">
        <f aca="false">SUM(I767:L767)</f>
        <v>17626019</v>
      </c>
      <c r="N767" s="4" t="n">
        <f aca="false">IF(ISNUMBER(D767),D767-M767,"")</f>
        <v>1</v>
      </c>
      <c r="O767" s="4" t="n">
        <f aca="false">SUM(E767:H767)</f>
        <v>0</v>
      </c>
      <c r="P767" s="1"/>
    </row>
    <row r="768" s="12" customFormat="true" ht="15" hidden="false" customHeight="false" outlineLevel="0" collapsed="false">
      <c r="A768" s="1" t="n">
        <v>2019</v>
      </c>
      <c r="B768" s="2" t="s">
        <v>177</v>
      </c>
      <c r="C768" s="3" t="s">
        <v>30</v>
      </c>
      <c r="D768" s="4" t="n">
        <v>16678593</v>
      </c>
      <c r="E768" s="5"/>
      <c r="F768" s="5"/>
      <c r="G768" s="5"/>
      <c r="H768" s="5"/>
      <c r="I768" s="4" t="n">
        <v>16678593</v>
      </c>
      <c r="J768" s="4"/>
      <c r="K768" s="4"/>
      <c r="L768" s="4"/>
      <c r="M768" s="4" t="n">
        <f aca="false">SUM(I768:L768)</f>
        <v>16678593</v>
      </c>
      <c r="N768" s="4" t="n">
        <f aca="false">IF(ISNUMBER(D768),D768-M768,"")</f>
        <v>0</v>
      </c>
      <c r="O768" s="4" t="n">
        <f aca="false">SUM(E768:H768)</f>
        <v>0</v>
      </c>
      <c r="P768" s="1"/>
    </row>
    <row r="769" s="12" customFormat="true" ht="15" hidden="false" customHeight="false" outlineLevel="0" collapsed="false">
      <c r="A769" s="1" t="n">
        <v>2020</v>
      </c>
      <c r="B769" s="2" t="s">
        <v>177</v>
      </c>
      <c r="C769" s="3" t="s">
        <v>31</v>
      </c>
      <c r="D769" s="4" t="n">
        <v>100725629</v>
      </c>
      <c r="E769" s="5" t="n">
        <v>43</v>
      </c>
      <c r="F769" s="5" t="n">
        <v>32</v>
      </c>
      <c r="G769" s="5" t="n">
        <v>25</v>
      </c>
      <c r="H769" s="5"/>
      <c r="I769" s="4" t="n">
        <f aca="false">IF(ISNUMBER($D769),IF(ISNUMBER(E769),$D769*E769/100,""),"")</f>
        <v>43312020.47</v>
      </c>
      <c r="J769" s="4" t="n">
        <f aca="false">IF(ISNUMBER($D769),IF(ISNUMBER(F769),$D769*F769/100,""),"")</f>
        <v>32232201.28</v>
      </c>
      <c r="K769" s="4" t="n">
        <f aca="false">IF(ISNUMBER($D769),IF(ISNUMBER(G769),$D769*G769/100,""),"")</f>
        <v>25181407.25</v>
      </c>
      <c r="L769" s="4" t="str">
        <f aca="false">IF(ISNUMBER($D769),IF(ISNUMBER(H769),$D769*H769/100,""),"")</f>
        <v/>
      </c>
      <c r="M769" s="4" t="n">
        <f aca="false">SUM(I769:L769)</f>
        <v>100725629</v>
      </c>
      <c r="N769" s="4" t="n">
        <f aca="false">IF(ISNUMBER(D769),D769-M769,"")</f>
        <v>0</v>
      </c>
      <c r="O769" s="4" t="n">
        <f aca="false">SUM(E769:H769)</f>
        <v>100</v>
      </c>
      <c r="P769" s="1"/>
    </row>
    <row r="770" s="12" customFormat="true" ht="15" hidden="false" customHeight="false" outlineLevel="0" collapsed="false">
      <c r="A770" s="1" t="n">
        <v>2020</v>
      </c>
      <c r="B770" s="2" t="s">
        <v>177</v>
      </c>
      <c r="C770" s="3" t="s">
        <v>190</v>
      </c>
      <c r="D770" s="4" t="n">
        <v>2052435</v>
      </c>
      <c r="E770" s="5"/>
      <c r="F770" s="5"/>
      <c r="G770" s="5" t="n">
        <v>100</v>
      </c>
      <c r="H770" s="5"/>
      <c r="I770" s="4" t="str">
        <f aca="false">IF(ISNUMBER($D770),IF(ISNUMBER(E770),$D770*E770/100,""),"")</f>
        <v/>
      </c>
      <c r="J770" s="4" t="str">
        <f aca="false">IF(ISNUMBER($D770),IF(ISNUMBER(F770),$D770*F770/100,""),"")</f>
        <v/>
      </c>
      <c r="K770" s="4" t="n">
        <f aca="false">IF(ISNUMBER($D770),IF(ISNUMBER(G770),$D770*G770/100,""),"")</f>
        <v>2052435</v>
      </c>
      <c r="L770" s="4" t="str">
        <f aca="false">IF(ISNUMBER($D770),IF(ISNUMBER(H770),$D770*H770/100,""),"")</f>
        <v/>
      </c>
      <c r="M770" s="4" t="n">
        <f aca="false">SUM(I770:L770)</f>
        <v>2052435</v>
      </c>
      <c r="N770" s="4" t="n">
        <f aca="false">IF(ISNUMBER(D770),D770-M770,"")</f>
        <v>0</v>
      </c>
      <c r="O770" s="4" t="n">
        <f aca="false">SUM(E770:H770)</f>
        <v>100</v>
      </c>
      <c r="P770" s="1"/>
    </row>
    <row r="771" s="12" customFormat="true" ht="15" hidden="false" customHeight="false" outlineLevel="0" collapsed="false">
      <c r="A771" s="1" t="n">
        <v>2020</v>
      </c>
      <c r="B771" s="2" t="s">
        <v>177</v>
      </c>
      <c r="C771" s="3" t="s">
        <v>191</v>
      </c>
      <c r="D771" s="4" t="n">
        <v>2969170</v>
      </c>
      <c r="E771" s="5"/>
      <c r="F771" s="5" t="n">
        <v>100</v>
      </c>
      <c r="G771" s="5"/>
      <c r="H771" s="5"/>
      <c r="I771" s="4" t="str">
        <f aca="false">IF(ISNUMBER($D771),IF(ISNUMBER(E771),$D771*E771/100,""),"")</f>
        <v/>
      </c>
      <c r="J771" s="4" t="n">
        <f aca="false">IF(ISNUMBER($D771),IF(ISNUMBER(F771),$D771*F771/100,""),"")</f>
        <v>2969170</v>
      </c>
      <c r="K771" s="4" t="str">
        <f aca="false">IF(ISNUMBER($D771),IF(ISNUMBER(G771),$D771*G771/100,""),"")</f>
        <v/>
      </c>
      <c r="L771" s="4" t="str">
        <f aca="false">IF(ISNUMBER($D771),IF(ISNUMBER(H771),$D771*H771/100,""),"")</f>
        <v/>
      </c>
      <c r="M771" s="4" t="n">
        <f aca="false">SUM(I771:L771)</f>
        <v>2969170</v>
      </c>
      <c r="N771" s="4" t="n">
        <f aca="false">IF(ISNUMBER(D771),D771-M771,"")</f>
        <v>0</v>
      </c>
      <c r="O771" s="4" t="n">
        <f aca="false">SUM(E771:H771)</f>
        <v>100</v>
      </c>
      <c r="P771" s="1"/>
    </row>
    <row r="772" s="12" customFormat="true" ht="15" hidden="false" customHeight="false" outlineLevel="0" collapsed="false">
      <c r="A772" s="1" t="n">
        <v>2020</v>
      </c>
      <c r="B772" s="2" t="s">
        <v>177</v>
      </c>
      <c r="C772" s="3" t="s">
        <v>192</v>
      </c>
      <c r="D772" s="4" t="n">
        <v>1048928</v>
      </c>
      <c r="E772" s="5"/>
      <c r="F772" s="5" t="n">
        <v>100</v>
      </c>
      <c r="G772" s="5"/>
      <c r="H772" s="5"/>
      <c r="I772" s="4" t="str">
        <f aca="false">IF(ISNUMBER($D772),IF(ISNUMBER(E772),$D772*E772/100,""),"")</f>
        <v/>
      </c>
      <c r="J772" s="4" t="n">
        <f aca="false">IF(ISNUMBER($D772),IF(ISNUMBER(F772),$D772*F772/100,""),"")</f>
        <v>1048928</v>
      </c>
      <c r="K772" s="4" t="str">
        <f aca="false">IF(ISNUMBER($D772),IF(ISNUMBER(G772),$D772*G772/100,""),"")</f>
        <v/>
      </c>
      <c r="L772" s="4" t="str">
        <f aca="false">IF(ISNUMBER($D772),IF(ISNUMBER(H772),$D772*H772/100,""),"")</f>
        <v/>
      </c>
      <c r="M772" s="4" t="n">
        <f aca="false">SUM(I772:L772)</f>
        <v>1048928</v>
      </c>
      <c r="N772" s="4" t="n">
        <f aca="false">IF(ISNUMBER(D772),D772-M772,"")</f>
        <v>0</v>
      </c>
      <c r="O772" s="4" t="n">
        <f aca="false">SUM(E772:H772)</f>
        <v>100</v>
      </c>
      <c r="P772" s="1"/>
    </row>
    <row r="773" s="12" customFormat="true" ht="15" hidden="false" customHeight="false" outlineLevel="0" collapsed="false">
      <c r="A773" s="1" t="n">
        <v>2020</v>
      </c>
      <c r="B773" s="2" t="s">
        <v>177</v>
      </c>
      <c r="C773" s="3" t="s">
        <v>76</v>
      </c>
      <c r="D773" s="4" t="n">
        <v>0</v>
      </c>
      <c r="E773" s="5"/>
      <c r="F773" s="5"/>
      <c r="G773" s="5"/>
      <c r="H773" s="5"/>
      <c r="I773" s="4" t="str">
        <f aca="false">IF(ISNUMBER($D773),IF(ISNUMBER(E773),$D773*E773/100,""),"")</f>
        <v/>
      </c>
      <c r="J773" s="4" t="str">
        <f aca="false">IF(ISNUMBER($D773),IF(ISNUMBER(F773),$D773*F773/100,""),"")</f>
        <v/>
      </c>
      <c r="K773" s="4" t="str">
        <f aca="false">IF(ISNUMBER($D773),IF(ISNUMBER(G773),$D773*G773/100,""),"")</f>
        <v/>
      </c>
      <c r="L773" s="4" t="str">
        <f aca="false">IF(ISNUMBER($D773),IF(ISNUMBER(H773),$D773*H773/100,""),"")</f>
        <v/>
      </c>
      <c r="M773" s="4" t="n">
        <f aca="false">SUM(I773:L773)</f>
        <v>0</v>
      </c>
      <c r="N773" s="4" t="n">
        <f aca="false">IF(ISNUMBER(D773),D773-M773,"")</f>
        <v>0</v>
      </c>
      <c r="O773" s="4" t="n">
        <f aca="false">SUM(E773:H773)</f>
        <v>0</v>
      </c>
      <c r="P773" s="1"/>
    </row>
    <row r="774" s="12" customFormat="true" ht="15" hidden="false" customHeight="false" outlineLevel="0" collapsed="false">
      <c r="A774" s="1" t="n">
        <v>2020</v>
      </c>
      <c r="B774" s="2" t="s">
        <v>177</v>
      </c>
      <c r="C774" s="3" t="s">
        <v>193</v>
      </c>
      <c r="D774" s="4" t="n">
        <v>3283941</v>
      </c>
      <c r="E774" s="5" t="n">
        <v>82</v>
      </c>
      <c r="F774" s="5" t="n">
        <v>18</v>
      </c>
      <c r="G774" s="5"/>
      <c r="H774" s="5"/>
      <c r="I774" s="4" t="n">
        <f aca="false">IF(ISNUMBER($D774),IF(ISNUMBER(E774),$D774*E774/100,""),"")</f>
        <v>2692831.62</v>
      </c>
      <c r="J774" s="4" t="n">
        <f aca="false">IF(ISNUMBER($D774),IF(ISNUMBER(F774),$D774*F774/100,""),"")</f>
        <v>591109.38</v>
      </c>
      <c r="K774" s="4" t="str">
        <f aca="false">IF(ISNUMBER($D774),IF(ISNUMBER(G774),$D774*G774/100,""),"")</f>
        <v/>
      </c>
      <c r="L774" s="4" t="str">
        <f aca="false">IF(ISNUMBER($D774),IF(ISNUMBER(H774),$D774*H774/100,""),"")</f>
        <v/>
      </c>
      <c r="M774" s="4" t="n">
        <f aca="false">SUM(I774:L774)</f>
        <v>3283941</v>
      </c>
      <c r="N774" s="4" t="n">
        <f aca="false">IF(ISNUMBER(D774),D774-M774,"")</f>
        <v>0</v>
      </c>
      <c r="O774" s="4" t="n">
        <f aca="false">SUM(E774:H774)</f>
        <v>100</v>
      </c>
      <c r="P774" s="1"/>
    </row>
    <row r="775" s="12" customFormat="true" ht="15" hidden="false" customHeight="false" outlineLevel="0" collapsed="false">
      <c r="A775" s="1" t="n">
        <v>2020</v>
      </c>
      <c r="B775" s="2" t="s">
        <v>177</v>
      </c>
      <c r="C775" s="3" t="s">
        <v>78</v>
      </c>
      <c r="D775" s="4" t="n">
        <v>1548204</v>
      </c>
      <c r="E775" s="5" t="n">
        <v>86</v>
      </c>
      <c r="F775" s="5" t="n">
        <v>14</v>
      </c>
      <c r="G775" s="5"/>
      <c r="H775" s="5"/>
      <c r="I775" s="4" t="n">
        <f aca="false">IF(ISNUMBER($D775),IF(ISNUMBER(E775),$D775*E775/100,""),"")</f>
        <v>1331455.44</v>
      </c>
      <c r="J775" s="4" t="n">
        <f aca="false">IF(ISNUMBER($D775),IF(ISNUMBER(F775),$D775*F775/100,""),"")</f>
        <v>216748.56</v>
      </c>
      <c r="K775" s="4" t="str">
        <f aca="false">IF(ISNUMBER($D775),IF(ISNUMBER(G775),$D775*G775/100,""),"")</f>
        <v/>
      </c>
      <c r="L775" s="4" t="str">
        <f aca="false">IF(ISNUMBER($D775),IF(ISNUMBER(H775),$D775*H775/100,""),"")</f>
        <v/>
      </c>
      <c r="M775" s="4" t="n">
        <f aca="false">SUM(I775:L775)</f>
        <v>1548204</v>
      </c>
      <c r="N775" s="4" t="n">
        <f aca="false">IF(ISNUMBER(D775),D775-M775,"")</f>
        <v>0</v>
      </c>
      <c r="O775" s="4" t="n">
        <f aca="false">SUM(E775:H775)</f>
        <v>100</v>
      </c>
      <c r="P775" s="1"/>
    </row>
    <row r="776" s="12" customFormat="true" ht="15" hidden="false" customHeight="false" outlineLevel="0" collapsed="false">
      <c r="A776" s="1" t="n">
        <v>2020</v>
      </c>
      <c r="B776" s="2" t="s">
        <v>177</v>
      </c>
      <c r="C776" s="3" t="s">
        <v>194</v>
      </c>
      <c r="D776" s="4" t="n">
        <v>3273126</v>
      </c>
      <c r="E776" s="5"/>
      <c r="F776" s="5" t="n">
        <v>100</v>
      </c>
      <c r="G776" s="5"/>
      <c r="H776" s="5"/>
      <c r="I776" s="4" t="str">
        <f aca="false">IF(ISNUMBER($D776),IF(ISNUMBER(E776),$D776*E776/100,""),"")</f>
        <v/>
      </c>
      <c r="J776" s="4" t="n">
        <f aca="false">IF(ISNUMBER($D776),IF(ISNUMBER(F776),$D776*F776/100,""),"")</f>
        <v>3273126</v>
      </c>
      <c r="K776" s="4" t="str">
        <f aca="false">IF(ISNUMBER($D776),IF(ISNUMBER(G776),$D776*G776/100,""),"")</f>
        <v/>
      </c>
      <c r="L776" s="4" t="str">
        <f aca="false">IF(ISNUMBER($D776),IF(ISNUMBER(H776),$D776*H776/100,""),"")</f>
        <v/>
      </c>
      <c r="M776" s="4" t="n">
        <f aca="false">SUM(I776:L776)</f>
        <v>3273126</v>
      </c>
      <c r="N776" s="4" t="n">
        <f aca="false">IF(ISNUMBER(D776),D776-M776,"")</f>
        <v>0</v>
      </c>
      <c r="O776" s="4" t="n">
        <f aca="false">SUM(E776:H776)</f>
        <v>100</v>
      </c>
      <c r="P776" s="1"/>
    </row>
    <row r="777" s="12" customFormat="true" ht="15" hidden="false" customHeight="false" outlineLevel="0" collapsed="false">
      <c r="A777" s="1" t="n">
        <v>2020</v>
      </c>
      <c r="B777" s="2" t="s">
        <v>177</v>
      </c>
      <c r="C777" s="3" t="s">
        <v>189</v>
      </c>
      <c r="D777" s="4" t="n">
        <v>7208387</v>
      </c>
      <c r="E777" s="5" t="n">
        <v>69</v>
      </c>
      <c r="F777" s="5" t="n">
        <v>31</v>
      </c>
      <c r="G777" s="5" t="n">
        <v>50</v>
      </c>
      <c r="H777" s="5"/>
      <c r="I777" s="4" t="n">
        <f aca="false">IF(ISNUMBER($D777),IF(ISNUMBER(E777),$D777*E777/100,""),"")</f>
        <v>4973787.03</v>
      </c>
      <c r="J777" s="4" t="n">
        <f aca="false">IF(ISNUMBER($D777),IF(ISNUMBER(F777),$D777*F777/100,""),"")</f>
        <v>2234599.97</v>
      </c>
      <c r="K777" s="4" t="n">
        <f aca="false">IF(ISNUMBER($D777),IF(ISNUMBER(G777),$D777*G777/100,""),"")</f>
        <v>3604193.5</v>
      </c>
      <c r="L777" s="4" t="str">
        <f aca="false">IF(ISNUMBER($D777),IF(ISNUMBER(H777),$D777*H777/100,""),"")</f>
        <v/>
      </c>
      <c r="M777" s="4" t="n">
        <f aca="false">SUM(I777:L777)</f>
        <v>10812580.5</v>
      </c>
      <c r="N777" s="4" t="n">
        <f aca="false">IF(ISNUMBER(D777),D777-M777,"")</f>
        <v>-3604193.5</v>
      </c>
      <c r="O777" s="4" t="n">
        <f aca="false">SUM(E777:H777)</f>
        <v>150</v>
      </c>
      <c r="P777" s="1"/>
    </row>
    <row r="778" s="12" customFormat="true" ht="15" hidden="false" customHeight="false" outlineLevel="0" collapsed="false">
      <c r="A778" s="1" t="n">
        <v>2020</v>
      </c>
      <c r="B778" s="2" t="s">
        <v>177</v>
      </c>
      <c r="C778" s="3" t="s">
        <v>195</v>
      </c>
      <c r="D778" s="4" t="n">
        <v>14858416</v>
      </c>
      <c r="E778" s="5" t="n">
        <v>100</v>
      </c>
      <c r="F778" s="5"/>
      <c r="G778" s="5"/>
      <c r="H778" s="5"/>
      <c r="I778" s="4" t="n">
        <f aca="false">IF(ISNUMBER($D778),IF(ISNUMBER(E778),$D778*E778/100,""),"")</f>
        <v>14858416</v>
      </c>
      <c r="J778" s="4" t="str">
        <f aca="false">IF(ISNUMBER($D778),IF(ISNUMBER(F778),$D778*F778/100,""),"")</f>
        <v/>
      </c>
      <c r="K778" s="4" t="str">
        <f aca="false">IF(ISNUMBER($D778),IF(ISNUMBER(G778),$D778*G778/100,""),"")</f>
        <v/>
      </c>
      <c r="L778" s="4" t="str">
        <f aca="false">IF(ISNUMBER($D778),IF(ISNUMBER(H778),$D778*H778/100,""),"")</f>
        <v/>
      </c>
      <c r="M778" s="4" t="n">
        <f aca="false">SUM(I778:L778)</f>
        <v>14858416</v>
      </c>
      <c r="N778" s="4" t="n">
        <f aca="false">IF(ISNUMBER(D778),D778-M778,"")</f>
        <v>0</v>
      </c>
      <c r="O778" s="4" t="n">
        <f aca="false">SUM(E778:H778)</f>
        <v>100</v>
      </c>
      <c r="P778" s="1"/>
    </row>
    <row r="779" s="12" customFormat="true" ht="15" hidden="false" customHeight="false" outlineLevel="0" collapsed="false">
      <c r="A779" s="12" t="n">
        <v>2015</v>
      </c>
      <c r="B779" s="13" t="s">
        <v>196</v>
      </c>
      <c r="C779" s="18" t="s">
        <v>31</v>
      </c>
      <c r="D779" s="19" t="n">
        <v>7450980</v>
      </c>
      <c r="E779" s="17" t="n">
        <v>0</v>
      </c>
      <c r="F779" s="17" t="n">
        <v>0</v>
      </c>
      <c r="G779" s="17" t="n">
        <v>100</v>
      </c>
      <c r="H779" s="17" t="n">
        <v>0</v>
      </c>
      <c r="I779" s="15" t="n">
        <f aca="false">IF(ISNUMBER($D779),IF(ISNUMBER(E779),$D779*E779/100,""),"")</f>
        <v>0</v>
      </c>
      <c r="J779" s="15" t="n">
        <f aca="false">IF(ISNUMBER($D779),IF(ISNUMBER(F779),$D779*F779/100,""),"")</f>
        <v>0</v>
      </c>
      <c r="K779" s="15" t="n">
        <f aca="false">IF(ISNUMBER($D779),IF(ISNUMBER(G779),$D779*G779/100,""),"")</f>
        <v>7450980</v>
      </c>
      <c r="L779" s="15" t="n">
        <f aca="false">IF(ISNUMBER($D779),IF(ISNUMBER(H779),$D779*H779/100,""),"")</f>
        <v>0</v>
      </c>
      <c r="M779" s="15" t="n">
        <f aca="false">SUM(I779:L779)</f>
        <v>7450980</v>
      </c>
      <c r="N779" s="15" t="n">
        <f aca="false">IF(ISNUMBER(D779),D779-M779,"")</f>
        <v>0</v>
      </c>
      <c r="O779" s="15" t="n">
        <f aca="false">SUM(E779:H779)</f>
        <v>100</v>
      </c>
    </row>
    <row r="780" s="12" customFormat="true" ht="15" hidden="false" customHeight="false" outlineLevel="0" collapsed="false">
      <c r="A780" s="12" t="n">
        <v>2015</v>
      </c>
      <c r="B780" s="13" t="s">
        <v>196</v>
      </c>
      <c r="C780" s="18" t="s">
        <v>22</v>
      </c>
      <c r="D780" s="19" t="n">
        <v>940260</v>
      </c>
      <c r="E780" s="17" t="n">
        <v>0</v>
      </c>
      <c r="F780" s="17" t="n">
        <v>45</v>
      </c>
      <c r="G780" s="17" t="n">
        <v>55</v>
      </c>
      <c r="H780" s="17" t="n">
        <v>0</v>
      </c>
      <c r="I780" s="15" t="n">
        <f aca="false">IF(ISNUMBER($D780),IF(ISNUMBER(E780),$D780*E780/100,""),"")</f>
        <v>0</v>
      </c>
      <c r="J780" s="15" t="n">
        <f aca="false">IF(ISNUMBER($D780),IF(ISNUMBER(F780),$D780*F780/100,""),"")</f>
        <v>423117</v>
      </c>
      <c r="K780" s="15" t="n">
        <f aca="false">IF(ISNUMBER($D780),IF(ISNUMBER(G780),$D780*G780/100,""),"")</f>
        <v>517143</v>
      </c>
      <c r="L780" s="15" t="n">
        <f aca="false">IF(ISNUMBER($D780),IF(ISNUMBER(H780),$D780*H780/100,""),"")</f>
        <v>0</v>
      </c>
      <c r="M780" s="15" t="n">
        <f aca="false">SUM(I780:L780)</f>
        <v>940260</v>
      </c>
      <c r="N780" s="15" t="n">
        <f aca="false">IF(ISNUMBER(D780),D780-M780,"")</f>
        <v>0</v>
      </c>
      <c r="O780" s="15" t="n">
        <f aca="false">SUM(E780:H780)</f>
        <v>100</v>
      </c>
    </row>
    <row r="781" s="12" customFormat="true" ht="15" hidden="false" customHeight="false" outlineLevel="0" collapsed="false">
      <c r="A781" s="12" t="n">
        <v>2015</v>
      </c>
      <c r="B781" s="13" t="s">
        <v>196</v>
      </c>
      <c r="C781" s="18" t="s">
        <v>33</v>
      </c>
      <c r="D781" s="19" t="n">
        <v>588647</v>
      </c>
      <c r="E781" s="17" t="n">
        <v>0</v>
      </c>
      <c r="F781" s="17" t="n">
        <v>0</v>
      </c>
      <c r="G781" s="17" t="n">
        <v>100</v>
      </c>
      <c r="H781" s="17" t="n">
        <v>0</v>
      </c>
      <c r="I781" s="15" t="n">
        <f aca="false">IF(ISNUMBER($D781),IF(ISNUMBER(E781),$D781*E781/100,""),"")</f>
        <v>0</v>
      </c>
      <c r="J781" s="15" t="n">
        <f aca="false">IF(ISNUMBER($D781),IF(ISNUMBER(F781),$D781*F781/100,""),"")</f>
        <v>0</v>
      </c>
      <c r="K781" s="15" t="n">
        <f aca="false">IF(ISNUMBER($D781),IF(ISNUMBER(G781),$D781*G781/100,""),"")</f>
        <v>588647</v>
      </c>
      <c r="L781" s="15" t="n">
        <f aca="false">IF(ISNUMBER($D781),IF(ISNUMBER(H781),$D781*H781/100,""),"")</f>
        <v>0</v>
      </c>
      <c r="M781" s="15" t="n">
        <f aca="false">SUM(I781:L781)</f>
        <v>588647</v>
      </c>
      <c r="N781" s="15" t="n">
        <f aca="false">IF(ISNUMBER(D781),D781-M781,"")</f>
        <v>0</v>
      </c>
      <c r="O781" s="15" t="n">
        <f aca="false">SUM(E781:H781)</f>
        <v>100</v>
      </c>
    </row>
    <row r="782" s="12" customFormat="true" ht="37.3" hidden="false" customHeight="false" outlineLevel="0" collapsed="false">
      <c r="A782" s="12" t="n">
        <v>2015</v>
      </c>
      <c r="B782" s="13" t="s">
        <v>196</v>
      </c>
      <c r="C782" s="18" t="s">
        <v>197</v>
      </c>
      <c r="D782" s="19" t="n">
        <v>994158</v>
      </c>
      <c r="E782" s="17" t="n">
        <v>0</v>
      </c>
      <c r="F782" s="17" t="n">
        <v>79</v>
      </c>
      <c r="G782" s="17" t="n">
        <v>21</v>
      </c>
      <c r="H782" s="17"/>
      <c r="I782" s="15" t="n">
        <f aca="false">IF(ISNUMBER($D782),IF(ISNUMBER(E782),$D782*E782/100,""),"")</f>
        <v>0</v>
      </c>
      <c r="J782" s="15" t="n">
        <f aca="false">IF(ISNUMBER($D782),IF(ISNUMBER(F782),$D782*F782/100,""),"")</f>
        <v>785384.82</v>
      </c>
      <c r="K782" s="15" t="n">
        <f aca="false">IF(ISNUMBER($D782),IF(ISNUMBER(G782),$D782*G782/100,""),"")</f>
        <v>208773.18</v>
      </c>
      <c r="L782" s="15" t="str">
        <f aca="false">IF(ISNUMBER($D782),IF(ISNUMBER(H782),$D782*H782/100,""),"")</f>
        <v/>
      </c>
      <c r="M782" s="15" t="n">
        <f aca="false">SUM(I782:L782)</f>
        <v>994158</v>
      </c>
      <c r="N782" s="15" t="n">
        <f aca="false">IF(ISNUMBER(D782),D782-M782,"")</f>
        <v>0</v>
      </c>
      <c r="O782" s="15" t="n">
        <f aca="false">SUM(E782:H782)</f>
        <v>100</v>
      </c>
    </row>
    <row r="783" s="12" customFormat="true" ht="15" hidden="false" customHeight="false" outlineLevel="0" collapsed="false">
      <c r="A783" s="12" t="n">
        <v>2015</v>
      </c>
      <c r="B783" s="13" t="s">
        <v>196</v>
      </c>
      <c r="C783" s="18" t="s">
        <v>25</v>
      </c>
      <c r="D783" s="19" t="n">
        <v>102707</v>
      </c>
      <c r="E783" s="17" t="n">
        <v>0</v>
      </c>
      <c r="F783" s="17" t="n">
        <v>100</v>
      </c>
      <c r="G783" s="17" t="n">
        <v>0</v>
      </c>
      <c r="H783" s="17" t="n">
        <v>0</v>
      </c>
      <c r="I783" s="15" t="n">
        <f aca="false">IF(ISNUMBER($D783),IF(ISNUMBER(E783),$D783*E783/100,""),"")</f>
        <v>0</v>
      </c>
      <c r="J783" s="15" t="n">
        <f aca="false">IF(ISNUMBER($D783),IF(ISNUMBER(F783),$D783*F783/100,""),"")</f>
        <v>102707</v>
      </c>
      <c r="K783" s="15" t="n">
        <f aca="false">IF(ISNUMBER($D783),IF(ISNUMBER(G783),$D783*G783/100,""),"")</f>
        <v>0</v>
      </c>
      <c r="L783" s="15" t="n">
        <f aca="false">IF(ISNUMBER($D783),IF(ISNUMBER(H783),$D783*H783/100,""),"")</f>
        <v>0</v>
      </c>
      <c r="M783" s="15" t="n">
        <f aca="false">SUM(I783:L783)</f>
        <v>102707</v>
      </c>
      <c r="N783" s="15" t="n">
        <f aca="false">IF(ISNUMBER(D783),D783-M783,"")</f>
        <v>0</v>
      </c>
      <c r="O783" s="15" t="n">
        <f aca="false">SUM(E783:H783)</f>
        <v>100</v>
      </c>
    </row>
    <row r="784" s="12" customFormat="true" ht="15" hidden="false" customHeight="false" outlineLevel="0" collapsed="false">
      <c r="A784" s="12" t="n">
        <v>2015</v>
      </c>
      <c r="B784" s="13" t="s">
        <v>196</v>
      </c>
      <c r="C784" s="18" t="s">
        <v>35</v>
      </c>
      <c r="D784" s="19" t="n">
        <v>323595</v>
      </c>
      <c r="E784" s="17" t="n">
        <v>0</v>
      </c>
      <c r="F784" s="17" t="n">
        <v>0</v>
      </c>
      <c r="G784" s="17" t="n">
        <v>100</v>
      </c>
      <c r="H784" s="17" t="n">
        <v>0</v>
      </c>
      <c r="I784" s="15" t="n">
        <f aca="false">IF(ISNUMBER($D784),IF(ISNUMBER(E784),$D784*E784/100,""),"")</f>
        <v>0</v>
      </c>
      <c r="J784" s="15" t="n">
        <f aca="false">IF(ISNUMBER($D784),IF(ISNUMBER(F784),$D784*F784/100,""),"")</f>
        <v>0</v>
      </c>
      <c r="K784" s="15" t="n">
        <f aca="false">IF(ISNUMBER($D784),IF(ISNUMBER(G784),$D784*G784/100,""),"")</f>
        <v>323595</v>
      </c>
      <c r="L784" s="15" t="n">
        <f aca="false">IF(ISNUMBER($D784),IF(ISNUMBER(H784),$D784*H784/100,""),"")</f>
        <v>0</v>
      </c>
      <c r="M784" s="15" t="n">
        <f aca="false">SUM(I784:L784)</f>
        <v>323595</v>
      </c>
      <c r="N784" s="15" t="n">
        <f aca="false">IF(ISNUMBER(D784),D784-M784,"")</f>
        <v>0</v>
      </c>
      <c r="O784" s="15" t="n">
        <f aca="false">SUM(E784:H784)</f>
        <v>100</v>
      </c>
    </row>
    <row r="785" s="12" customFormat="true" ht="15" hidden="false" customHeight="false" outlineLevel="0" collapsed="false">
      <c r="A785" s="12" t="n">
        <v>2015</v>
      </c>
      <c r="B785" s="13" t="s">
        <v>196</v>
      </c>
      <c r="C785" s="18" t="s">
        <v>27</v>
      </c>
      <c r="D785" s="19" t="n">
        <v>0</v>
      </c>
      <c r="E785" s="17"/>
      <c r="F785" s="17"/>
      <c r="G785" s="17"/>
      <c r="H785" s="17"/>
      <c r="I785" s="15" t="str">
        <f aca="false">IF(ISNUMBER($D785),IF(ISNUMBER(E785),$D785*E785/100,""),"")</f>
        <v/>
      </c>
      <c r="J785" s="15" t="str">
        <f aca="false">IF(ISNUMBER($D785),IF(ISNUMBER(F785),$D785*F785/100,""),"")</f>
        <v/>
      </c>
      <c r="K785" s="15" t="str">
        <f aca="false">IF(ISNUMBER($D785),IF(ISNUMBER(G785),$D785*G785/100,""),"")</f>
        <v/>
      </c>
      <c r="L785" s="15" t="str">
        <f aca="false">IF(ISNUMBER($D785),IF(ISNUMBER(H785),$D785*H785/100,""),"")</f>
        <v/>
      </c>
      <c r="M785" s="15" t="n">
        <f aca="false">SUM(I785:L785)</f>
        <v>0</v>
      </c>
      <c r="N785" s="15" t="n">
        <f aca="false">IF(ISNUMBER(D785),D785-M785,"")</f>
        <v>0</v>
      </c>
      <c r="O785" s="15" t="n">
        <f aca="false">SUM(E785:H785)</f>
        <v>0</v>
      </c>
    </row>
    <row r="786" s="12" customFormat="true" ht="15" hidden="false" customHeight="false" outlineLevel="0" collapsed="false">
      <c r="A786" s="12" t="n">
        <v>2016</v>
      </c>
      <c r="B786" s="13" t="s">
        <v>196</v>
      </c>
      <c r="C786" s="18" t="s">
        <v>31</v>
      </c>
      <c r="D786" s="19" t="n">
        <v>7450980</v>
      </c>
      <c r="E786" s="17" t="n">
        <v>0</v>
      </c>
      <c r="F786" s="17" t="n">
        <v>0</v>
      </c>
      <c r="G786" s="17" t="n">
        <v>100</v>
      </c>
      <c r="H786" s="17" t="n">
        <v>0</v>
      </c>
      <c r="I786" s="15" t="n">
        <f aca="false">IF(ISNUMBER($D786),IF(ISNUMBER(E786),$D786*E786/100,""),"")</f>
        <v>0</v>
      </c>
      <c r="J786" s="15" t="n">
        <f aca="false">IF(ISNUMBER($D786),IF(ISNUMBER(F786),$D786*F786/100,""),"")</f>
        <v>0</v>
      </c>
      <c r="K786" s="15" t="n">
        <f aca="false">IF(ISNUMBER($D786),IF(ISNUMBER(G786),$D786*G786/100,""),"")</f>
        <v>7450980</v>
      </c>
      <c r="L786" s="15" t="n">
        <f aca="false">IF(ISNUMBER($D786),IF(ISNUMBER(H786),$D786*H786/100,""),"")</f>
        <v>0</v>
      </c>
      <c r="M786" s="15" t="n">
        <f aca="false">SUM(I786:L786)</f>
        <v>7450980</v>
      </c>
      <c r="N786" s="15" t="n">
        <f aca="false">IF(ISNUMBER(D786),D786-M786,"")</f>
        <v>0</v>
      </c>
      <c r="O786" s="15" t="n">
        <f aca="false">SUM(E786:H786)</f>
        <v>100</v>
      </c>
    </row>
    <row r="787" s="12" customFormat="true" ht="15" hidden="false" customHeight="false" outlineLevel="0" collapsed="false">
      <c r="A787" s="12" t="n">
        <v>2016</v>
      </c>
      <c r="B787" s="13" t="s">
        <v>196</v>
      </c>
      <c r="C787" s="18" t="s">
        <v>22</v>
      </c>
      <c r="D787" s="19"/>
      <c r="E787" s="17"/>
      <c r="F787" s="17"/>
      <c r="G787" s="17"/>
      <c r="H787" s="17"/>
      <c r="I787" s="15" t="str">
        <f aca="false">IF(ISNUMBER($D787),IF(ISNUMBER(E787),$D787*E787/100,""),"")</f>
        <v/>
      </c>
      <c r="J787" s="15" t="str">
        <f aca="false">IF(ISNUMBER($D787),IF(ISNUMBER(F787),$D787*F787/100,""),"")</f>
        <v/>
      </c>
      <c r="K787" s="15" t="str">
        <f aca="false">IF(ISNUMBER($D787),IF(ISNUMBER(G787),$D787*G787/100,""),"")</f>
        <v/>
      </c>
      <c r="L787" s="15" t="str">
        <f aca="false">IF(ISNUMBER($D787),IF(ISNUMBER(H787),$D787*H787/100,""),"")</f>
        <v/>
      </c>
      <c r="M787" s="15" t="n">
        <f aca="false">SUM(I787:L787)</f>
        <v>0</v>
      </c>
      <c r="N787" s="15" t="str">
        <f aca="false">IF(ISNUMBER(D787),D787-M787,"")</f>
        <v/>
      </c>
      <c r="O787" s="15" t="n">
        <f aca="false">SUM(E787:H787)</f>
        <v>0</v>
      </c>
    </row>
    <row r="788" s="12" customFormat="true" ht="15" hidden="false" customHeight="false" outlineLevel="0" collapsed="false">
      <c r="A788" s="12" t="n">
        <v>2016</v>
      </c>
      <c r="B788" s="13" t="s">
        <v>196</v>
      </c>
      <c r="C788" s="18" t="s">
        <v>23</v>
      </c>
      <c r="D788" s="19" t="n">
        <v>588647</v>
      </c>
      <c r="E788" s="17" t="n">
        <v>0</v>
      </c>
      <c r="F788" s="17" t="n">
        <v>0</v>
      </c>
      <c r="G788" s="17" t="n">
        <v>100</v>
      </c>
      <c r="H788" s="17" t="n">
        <v>0</v>
      </c>
      <c r="I788" s="15" t="n">
        <f aca="false">IF(ISNUMBER($D788),IF(ISNUMBER(E788),$D788*E788/100,""),"")</f>
        <v>0</v>
      </c>
      <c r="J788" s="15" t="n">
        <f aca="false">IF(ISNUMBER($D788),IF(ISNUMBER(F788),$D788*F788/100,""),"")</f>
        <v>0</v>
      </c>
      <c r="K788" s="15" t="n">
        <f aca="false">IF(ISNUMBER($D788),IF(ISNUMBER(G788),$D788*G788/100,""),"")</f>
        <v>588647</v>
      </c>
      <c r="L788" s="15" t="n">
        <f aca="false">IF(ISNUMBER($D788),IF(ISNUMBER(H788),$D788*H788/100,""),"")</f>
        <v>0</v>
      </c>
      <c r="M788" s="15" t="n">
        <f aca="false">SUM(I788:L788)</f>
        <v>588647</v>
      </c>
      <c r="N788" s="15" t="n">
        <f aca="false">IF(ISNUMBER(D788),D788-M788,"")</f>
        <v>0</v>
      </c>
      <c r="O788" s="15" t="n">
        <f aca="false">SUM(E788:H788)</f>
        <v>100</v>
      </c>
    </row>
    <row r="789" s="12" customFormat="true" ht="15" hidden="false" customHeight="false" outlineLevel="0" collapsed="false">
      <c r="A789" s="12" t="n">
        <v>2016</v>
      </c>
      <c r="B789" s="13" t="s">
        <v>196</v>
      </c>
      <c r="C789" s="18" t="s">
        <v>29</v>
      </c>
      <c r="D789" s="19"/>
      <c r="E789" s="17"/>
      <c r="F789" s="17"/>
      <c r="G789" s="17"/>
      <c r="H789" s="17"/>
      <c r="I789" s="15" t="str">
        <f aca="false">IF(ISNUMBER($D789),IF(ISNUMBER(E789),$D789*E789/100,""),"")</f>
        <v/>
      </c>
      <c r="J789" s="15" t="str">
        <f aca="false">IF(ISNUMBER($D789),IF(ISNUMBER(F789),$D789*F789/100,""),"")</f>
        <v/>
      </c>
      <c r="K789" s="15" t="str">
        <f aca="false">IF(ISNUMBER($D789),IF(ISNUMBER(G789),$D789*G789/100,""),"")</f>
        <v/>
      </c>
      <c r="L789" s="15" t="str">
        <f aca="false">IF(ISNUMBER($D789),IF(ISNUMBER(H789),$D789*H789/100,""),"")</f>
        <v/>
      </c>
      <c r="M789" s="15" t="n">
        <f aca="false">SUM(I789:L789)</f>
        <v>0</v>
      </c>
      <c r="N789" s="15" t="str">
        <f aca="false">IF(ISNUMBER(D789),D789-M789,"")</f>
        <v/>
      </c>
      <c r="O789" s="15" t="n">
        <f aca="false">SUM(E789:H789)</f>
        <v>0</v>
      </c>
    </row>
    <row r="790" s="12" customFormat="true" ht="15" hidden="false" customHeight="true" outlineLevel="0" collapsed="false">
      <c r="A790" s="12" t="n">
        <v>2016</v>
      </c>
      <c r="B790" s="13" t="s">
        <v>196</v>
      </c>
      <c r="C790" s="18" t="s">
        <v>41</v>
      </c>
      <c r="D790" s="19" t="n">
        <v>54063</v>
      </c>
      <c r="E790" s="17" t="n">
        <v>38</v>
      </c>
      <c r="F790" s="17" t="n">
        <v>62</v>
      </c>
      <c r="G790" s="17" t="n">
        <v>0</v>
      </c>
      <c r="H790" s="17" t="n">
        <v>0</v>
      </c>
      <c r="I790" s="15" t="n">
        <f aca="false">IF(ISNUMBER($D790),IF(ISNUMBER(E790),$D790*E790/100,""),"")</f>
        <v>20543.94</v>
      </c>
      <c r="J790" s="15" t="n">
        <f aca="false">IF(ISNUMBER($D790),IF(ISNUMBER(F790),$D790*F790/100,""),"")</f>
        <v>33519.06</v>
      </c>
      <c r="K790" s="15" t="n">
        <f aca="false">IF(ISNUMBER($D790),IF(ISNUMBER(G790),$D790*G790/100,""),"")</f>
        <v>0</v>
      </c>
      <c r="L790" s="15" t="n">
        <f aca="false">IF(ISNUMBER($D790),IF(ISNUMBER(H790),$D790*H790/100,""),"")</f>
        <v>0</v>
      </c>
      <c r="M790" s="15" t="n">
        <f aca="false">SUM(I790:L790)</f>
        <v>54063</v>
      </c>
      <c r="N790" s="15" t="n">
        <f aca="false">IF(ISNUMBER(D790),D790-M790,"")</f>
        <v>0</v>
      </c>
      <c r="O790" s="15" t="n">
        <f aca="false">SUM(E790:H790)</f>
        <v>100</v>
      </c>
    </row>
    <row r="791" s="12" customFormat="true" ht="15" hidden="false" customHeight="false" outlineLevel="0" collapsed="false">
      <c r="A791" s="12" t="n">
        <v>2016</v>
      </c>
      <c r="B791" s="13" t="s">
        <v>196</v>
      </c>
      <c r="C791" s="18" t="s">
        <v>25</v>
      </c>
      <c r="D791" s="19" t="n">
        <v>167613</v>
      </c>
      <c r="E791" s="17" t="n">
        <v>0</v>
      </c>
      <c r="F791" s="17" t="n">
        <v>100</v>
      </c>
      <c r="G791" s="17" t="n">
        <v>0</v>
      </c>
      <c r="H791" s="17" t="n">
        <v>0</v>
      </c>
      <c r="I791" s="15" t="n">
        <f aca="false">IF(ISNUMBER($D791),IF(ISNUMBER(E791),$D791*E791/100,""),"")</f>
        <v>0</v>
      </c>
      <c r="J791" s="15" t="n">
        <f aca="false">IF(ISNUMBER($D791),IF(ISNUMBER(F791),$D791*F791/100,""),"")</f>
        <v>167613</v>
      </c>
      <c r="K791" s="15" t="n">
        <f aca="false">IF(ISNUMBER($D791),IF(ISNUMBER(G791),$D791*G791/100,""),"")</f>
        <v>0</v>
      </c>
      <c r="L791" s="15" t="n">
        <f aca="false">IF(ISNUMBER($D791),IF(ISNUMBER(H791),$D791*H791/100,""),"")</f>
        <v>0</v>
      </c>
      <c r="M791" s="15" t="n">
        <f aca="false">SUM(I791:L791)</f>
        <v>167613</v>
      </c>
      <c r="N791" s="15" t="n">
        <f aca="false">IF(ISNUMBER(D791),D791-M791,"")</f>
        <v>0</v>
      </c>
      <c r="O791" s="15" t="n">
        <f aca="false">SUM(E791:H791)</f>
        <v>100</v>
      </c>
    </row>
    <row r="792" s="12" customFormat="true" ht="15" hidden="false" customHeight="false" outlineLevel="0" collapsed="false">
      <c r="A792" s="12" t="n">
        <v>2016</v>
      </c>
      <c r="B792" s="13" t="s">
        <v>196</v>
      </c>
      <c r="C792" s="18" t="s">
        <v>35</v>
      </c>
      <c r="D792" s="19" t="n">
        <v>324571</v>
      </c>
      <c r="E792" s="17" t="n">
        <v>0.3</v>
      </c>
      <c r="F792" s="17" t="n">
        <v>0</v>
      </c>
      <c r="G792" s="17" t="n">
        <v>99.7</v>
      </c>
      <c r="H792" s="17" t="n">
        <v>0</v>
      </c>
      <c r="I792" s="15" t="n">
        <f aca="false">IF(ISNUMBER($D792),IF(ISNUMBER(E792),$D792*E792/100,""),"")</f>
        <v>973.713</v>
      </c>
      <c r="J792" s="15" t="n">
        <f aca="false">IF(ISNUMBER($D792),IF(ISNUMBER(F792),$D792*F792/100,""),"")</f>
        <v>0</v>
      </c>
      <c r="K792" s="15" t="n">
        <f aca="false">IF(ISNUMBER($D792),IF(ISNUMBER(G792),$D792*G792/100,""),"")</f>
        <v>323597.287</v>
      </c>
      <c r="L792" s="15" t="n">
        <f aca="false">IF(ISNUMBER($D792),IF(ISNUMBER(H792),$D792*H792/100,""),"")</f>
        <v>0</v>
      </c>
      <c r="M792" s="15" t="n">
        <f aca="false">SUM(I792:L792)</f>
        <v>324571</v>
      </c>
      <c r="N792" s="15" t="n">
        <f aca="false">IF(ISNUMBER(D792),D792-M792,"")</f>
        <v>0</v>
      </c>
      <c r="O792" s="15" t="n">
        <f aca="false">SUM(E792:H792)</f>
        <v>100</v>
      </c>
    </row>
    <row r="793" s="12" customFormat="true" ht="15" hidden="false" customHeight="false" outlineLevel="0" collapsed="false">
      <c r="A793" s="12" t="n">
        <v>2016</v>
      </c>
      <c r="B793" s="13" t="s">
        <v>196</v>
      </c>
      <c r="C793" s="18" t="s">
        <v>68</v>
      </c>
      <c r="D793" s="19"/>
      <c r="E793" s="17"/>
      <c r="F793" s="17"/>
      <c r="G793" s="17"/>
      <c r="H793" s="17"/>
      <c r="I793" s="15" t="str">
        <f aca="false">IF(ISNUMBER($D793),IF(ISNUMBER(E793),$D793*E793/100,""),"")</f>
        <v/>
      </c>
      <c r="J793" s="15" t="str">
        <f aca="false">IF(ISNUMBER($D793),IF(ISNUMBER(F793),$D793*F793/100,""),"")</f>
        <v/>
      </c>
      <c r="K793" s="15" t="str">
        <f aca="false">IF(ISNUMBER($D793),IF(ISNUMBER(G793),$D793*G793/100,""),"")</f>
        <v/>
      </c>
      <c r="L793" s="15" t="str">
        <f aca="false">IF(ISNUMBER($D793),IF(ISNUMBER(H793),$D793*H793/100,""),"")</f>
        <v/>
      </c>
      <c r="M793" s="15" t="n">
        <f aca="false">SUM(I793:L793)</f>
        <v>0</v>
      </c>
      <c r="N793" s="15" t="str">
        <f aca="false">IF(ISNUMBER(D793),D793-M793,"")</f>
        <v/>
      </c>
      <c r="O793" s="15" t="n">
        <f aca="false">SUM(E793:H793)</f>
        <v>0</v>
      </c>
    </row>
    <row r="794" s="12" customFormat="true" ht="15" hidden="false" customHeight="false" outlineLevel="0" collapsed="false">
      <c r="A794" s="12" t="n">
        <v>2016</v>
      </c>
      <c r="B794" s="13" t="s">
        <v>196</v>
      </c>
      <c r="C794" s="18" t="s">
        <v>27</v>
      </c>
      <c r="D794" s="19"/>
      <c r="E794" s="17"/>
      <c r="F794" s="17"/>
      <c r="G794" s="17"/>
      <c r="H794" s="17"/>
      <c r="I794" s="15" t="str">
        <f aca="false">IF(ISNUMBER($D794),IF(ISNUMBER(E794),$D794*E794/100,""),"")</f>
        <v/>
      </c>
      <c r="J794" s="15" t="str">
        <f aca="false">IF(ISNUMBER($D794),IF(ISNUMBER(F794),$D794*F794/100,""),"")</f>
        <v/>
      </c>
      <c r="K794" s="15" t="str">
        <f aca="false">IF(ISNUMBER($D794),IF(ISNUMBER(G794),$D794*G794/100,""),"")</f>
        <v/>
      </c>
      <c r="L794" s="15" t="str">
        <f aca="false">IF(ISNUMBER($D794),IF(ISNUMBER(H794),$D794*H794/100,""),"")</f>
        <v/>
      </c>
      <c r="M794" s="15" t="n">
        <f aca="false">SUM(I794:L794)</f>
        <v>0</v>
      </c>
      <c r="N794" s="15" t="str">
        <f aca="false">IF(ISNUMBER(D794),D794-M794,"")</f>
        <v/>
      </c>
      <c r="O794" s="15" t="n">
        <f aca="false">SUM(E794:H794)</f>
        <v>0</v>
      </c>
    </row>
    <row r="795" s="12" customFormat="true" ht="15" hidden="false" customHeight="false" outlineLevel="0" collapsed="false">
      <c r="A795" s="12" t="n">
        <v>2017</v>
      </c>
      <c r="B795" s="13" t="s">
        <v>196</v>
      </c>
      <c r="C795" s="18" t="s">
        <v>31</v>
      </c>
      <c r="D795" s="19" t="n">
        <v>10900000</v>
      </c>
      <c r="E795" s="17" t="n">
        <v>0</v>
      </c>
      <c r="F795" s="17" t="n">
        <v>0</v>
      </c>
      <c r="G795" s="17" t="n">
        <v>100</v>
      </c>
      <c r="H795" s="17" t="n">
        <v>0</v>
      </c>
      <c r="I795" s="15" t="n">
        <f aca="false">IF(ISNUMBER($D795),IF(ISNUMBER(E795),$D795*E795/100,""),"")</f>
        <v>0</v>
      </c>
      <c r="J795" s="15" t="n">
        <f aca="false">IF(ISNUMBER($D795),IF(ISNUMBER(F795),$D795*F795/100,""),"")</f>
        <v>0</v>
      </c>
      <c r="K795" s="15" t="n">
        <f aca="false">IF(ISNUMBER($D795),IF(ISNUMBER(G795),$D795*G795/100,""),"")</f>
        <v>10900000</v>
      </c>
      <c r="L795" s="15" t="n">
        <f aca="false">IF(ISNUMBER($D795),IF(ISNUMBER(H795),$D795*H795/100,""),"")</f>
        <v>0</v>
      </c>
      <c r="M795" s="15" t="n">
        <f aca="false">SUM(I795:L795)</f>
        <v>10900000</v>
      </c>
      <c r="N795" s="15" t="n">
        <f aca="false">IF(ISNUMBER(D795),D795-M795,"")</f>
        <v>0</v>
      </c>
      <c r="O795" s="15" t="n">
        <f aca="false">SUM(E795:H795)</f>
        <v>100</v>
      </c>
    </row>
    <row r="796" s="12" customFormat="true" ht="15" hidden="false" customHeight="false" outlineLevel="0" collapsed="false">
      <c r="A796" s="12" t="n">
        <v>2017</v>
      </c>
      <c r="B796" s="13" t="s">
        <v>196</v>
      </c>
      <c r="C796" s="18" t="s">
        <v>22</v>
      </c>
      <c r="D796" s="19" t="n">
        <v>112726</v>
      </c>
      <c r="E796" s="17" t="n">
        <v>0</v>
      </c>
      <c r="F796" s="17" t="n">
        <v>100</v>
      </c>
      <c r="G796" s="17" t="n">
        <v>0</v>
      </c>
      <c r="H796" s="17" t="n">
        <v>0</v>
      </c>
      <c r="I796" s="15" t="n">
        <f aca="false">IF(ISNUMBER($D796),IF(ISNUMBER(E796),$D796*E796/100,""),"")</f>
        <v>0</v>
      </c>
      <c r="J796" s="15" t="n">
        <f aca="false">IF(ISNUMBER($D796),IF(ISNUMBER(F796),$D796*F796/100,""),"")</f>
        <v>112726</v>
      </c>
      <c r="K796" s="15" t="n">
        <f aca="false">IF(ISNUMBER($D796),IF(ISNUMBER(G796),$D796*G796/100,""),"")</f>
        <v>0</v>
      </c>
      <c r="L796" s="15" t="n">
        <f aca="false">IF(ISNUMBER($D796),IF(ISNUMBER(H796),$D796*H796/100,""),"")</f>
        <v>0</v>
      </c>
      <c r="M796" s="15" t="n">
        <f aca="false">SUM(I796:L796)</f>
        <v>112726</v>
      </c>
      <c r="N796" s="15" t="n">
        <f aca="false">IF(ISNUMBER(D796),D796-M796,"")</f>
        <v>0</v>
      </c>
      <c r="O796" s="15" t="n">
        <f aca="false">SUM(E796:H796)</f>
        <v>100</v>
      </c>
    </row>
    <row r="797" s="12" customFormat="true" ht="15" hidden="false" customHeight="false" outlineLevel="0" collapsed="false">
      <c r="A797" s="12" t="n">
        <v>2017</v>
      </c>
      <c r="B797" s="13" t="s">
        <v>196</v>
      </c>
      <c r="C797" s="18" t="s">
        <v>23</v>
      </c>
      <c r="D797" s="19"/>
      <c r="E797" s="17"/>
      <c r="F797" s="17"/>
      <c r="G797" s="17"/>
      <c r="H797" s="17"/>
      <c r="I797" s="15" t="str">
        <f aca="false">IF(ISNUMBER($D797),IF(ISNUMBER(E797),$D797*E797/100,""),"")</f>
        <v/>
      </c>
      <c r="J797" s="15" t="str">
        <f aca="false">IF(ISNUMBER($D797),IF(ISNUMBER(F797),$D797*F797/100,""),"")</f>
        <v/>
      </c>
      <c r="K797" s="15" t="str">
        <f aca="false">IF(ISNUMBER($D797),IF(ISNUMBER(G797),$D797*G797/100,""),"")</f>
        <v/>
      </c>
      <c r="L797" s="15" t="str">
        <f aca="false">IF(ISNUMBER($D797),IF(ISNUMBER(H797),$D797*H797/100,""),"")</f>
        <v/>
      </c>
      <c r="M797" s="15" t="n">
        <f aca="false">SUM(I797:L797)</f>
        <v>0</v>
      </c>
      <c r="N797" s="15" t="str">
        <f aca="false">IF(ISNUMBER(D797),D797-M797,"")</f>
        <v/>
      </c>
      <c r="O797" s="15" t="n">
        <f aca="false">SUM(E797:H797)</f>
        <v>0</v>
      </c>
    </row>
    <row r="798" s="12" customFormat="true" ht="15" hidden="false" customHeight="false" outlineLevel="0" collapsed="false">
      <c r="A798" s="12" t="n">
        <v>2017</v>
      </c>
      <c r="B798" s="13" t="s">
        <v>196</v>
      </c>
      <c r="C798" s="18" t="s">
        <v>29</v>
      </c>
      <c r="D798" s="19" t="n">
        <v>141111</v>
      </c>
      <c r="E798" s="17" t="n">
        <v>0</v>
      </c>
      <c r="F798" s="17" t="n">
        <v>100</v>
      </c>
      <c r="G798" s="17" t="n">
        <v>0</v>
      </c>
      <c r="H798" s="17" t="n">
        <v>0</v>
      </c>
      <c r="I798" s="15" t="n">
        <f aca="false">IF(ISNUMBER($D798),IF(ISNUMBER(E798),$D798*E798/100,""),"")</f>
        <v>0</v>
      </c>
      <c r="J798" s="15" t="n">
        <f aca="false">IF(ISNUMBER($D798),IF(ISNUMBER(F798),$D798*F798/100,""),"")</f>
        <v>141111</v>
      </c>
      <c r="K798" s="15" t="n">
        <f aca="false">IF(ISNUMBER($D798),IF(ISNUMBER(G798),$D798*G798/100,""),"")</f>
        <v>0</v>
      </c>
      <c r="L798" s="15" t="n">
        <f aca="false">IF(ISNUMBER($D798),IF(ISNUMBER(H798),$D798*H798/100,""),"")</f>
        <v>0</v>
      </c>
      <c r="M798" s="15" t="n">
        <f aca="false">SUM(I798:L798)</f>
        <v>141111</v>
      </c>
      <c r="N798" s="15" t="n">
        <f aca="false">IF(ISNUMBER(D798),D798-M798,"")</f>
        <v>0</v>
      </c>
      <c r="O798" s="15" t="n">
        <f aca="false">SUM(E798:H798)</f>
        <v>100</v>
      </c>
    </row>
    <row r="799" s="12" customFormat="true" ht="15" hidden="false" customHeight="false" outlineLevel="0" collapsed="false">
      <c r="A799" s="12" t="n">
        <v>2017</v>
      </c>
      <c r="B799" s="13" t="s">
        <v>196</v>
      </c>
      <c r="C799" s="18" t="s">
        <v>51</v>
      </c>
      <c r="D799" s="19" t="n">
        <v>229326</v>
      </c>
      <c r="E799" s="17" t="n">
        <v>9</v>
      </c>
      <c r="F799" s="17" t="n">
        <v>91</v>
      </c>
      <c r="G799" s="17" t="n">
        <v>0</v>
      </c>
      <c r="H799" s="17" t="n">
        <v>0</v>
      </c>
      <c r="I799" s="15" t="n">
        <f aca="false">IF(ISNUMBER($D799),IF(ISNUMBER(E799),$D799*E799/100,""),"")</f>
        <v>20639.34</v>
      </c>
      <c r="J799" s="15" t="n">
        <f aca="false">IF(ISNUMBER($D799),IF(ISNUMBER(F799),$D799*F799/100,""),"")</f>
        <v>208686.66</v>
      </c>
      <c r="K799" s="15" t="n">
        <f aca="false">IF(ISNUMBER($D799),IF(ISNUMBER(G799),$D799*G799/100,""),"")</f>
        <v>0</v>
      </c>
      <c r="L799" s="15" t="n">
        <f aca="false">IF(ISNUMBER($D799),IF(ISNUMBER(H799),$D799*H799/100,""),"")</f>
        <v>0</v>
      </c>
      <c r="M799" s="15" t="n">
        <f aca="false">SUM(I799:L799)</f>
        <v>229326</v>
      </c>
      <c r="N799" s="15" t="n">
        <f aca="false">IF(ISNUMBER(D799),D799-M799,"")</f>
        <v>0</v>
      </c>
      <c r="O799" s="15" t="n">
        <f aca="false">SUM(E799:H799)</f>
        <v>100</v>
      </c>
    </row>
    <row r="800" s="12" customFormat="true" ht="15" hidden="false" customHeight="false" outlineLevel="0" collapsed="false">
      <c r="A800" s="12" t="n">
        <v>2017</v>
      </c>
      <c r="B800" s="13" t="s">
        <v>196</v>
      </c>
      <c r="C800" s="18" t="s">
        <v>25</v>
      </c>
      <c r="D800" s="19"/>
      <c r="E800" s="17"/>
      <c r="F800" s="17"/>
      <c r="G800" s="17"/>
      <c r="H800" s="17"/>
      <c r="I800" s="15" t="str">
        <f aca="false">IF(ISNUMBER($D800),IF(ISNUMBER(E800),$D800*E800/100,""),"")</f>
        <v/>
      </c>
      <c r="J800" s="15" t="str">
        <f aca="false">IF(ISNUMBER($D800),IF(ISNUMBER(F800),$D800*F800/100,""),"")</f>
        <v/>
      </c>
      <c r="K800" s="15" t="str">
        <f aca="false">IF(ISNUMBER($D800),IF(ISNUMBER(G800),$D800*G800/100,""),"")</f>
        <v/>
      </c>
      <c r="L800" s="15" t="str">
        <f aca="false">IF(ISNUMBER($D800),IF(ISNUMBER(H800),$D800*H800/100,""),"")</f>
        <v/>
      </c>
      <c r="M800" s="15" t="n">
        <f aca="false">SUM(I800:L800)</f>
        <v>0</v>
      </c>
      <c r="N800" s="15" t="str">
        <f aca="false">IF(ISNUMBER(D800),D800-M800,"")</f>
        <v/>
      </c>
      <c r="O800" s="15" t="n">
        <f aca="false">SUM(E800:H800)</f>
        <v>0</v>
      </c>
    </row>
    <row r="801" s="12" customFormat="true" ht="15" hidden="false" customHeight="false" outlineLevel="0" collapsed="false">
      <c r="A801" s="12" t="n">
        <v>2017</v>
      </c>
      <c r="B801" s="13" t="s">
        <v>196</v>
      </c>
      <c r="C801" s="18" t="s">
        <v>35</v>
      </c>
      <c r="D801" s="19" t="n">
        <v>976</v>
      </c>
      <c r="E801" s="17" t="n">
        <v>100</v>
      </c>
      <c r="F801" s="17" t="n">
        <v>0</v>
      </c>
      <c r="G801" s="17" t="n">
        <v>0</v>
      </c>
      <c r="H801" s="17" t="n">
        <v>0</v>
      </c>
      <c r="I801" s="15" t="n">
        <f aca="false">IF(ISNUMBER($D801),IF(ISNUMBER(E801),$D801*E801/100,""),"")</f>
        <v>976</v>
      </c>
      <c r="J801" s="15" t="n">
        <f aca="false">IF(ISNUMBER($D801),IF(ISNUMBER(F801),$D801*F801/100,""),"")</f>
        <v>0</v>
      </c>
      <c r="K801" s="15" t="n">
        <f aca="false">IF(ISNUMBER($D801),IF(ISNUMBER(G801),$D801*G801/100,""),"")</f>
        <v>0</v>
      </c>
      <c r="L801" s="15" t="n">
        <f aca="false">IF(ISNUMBER($D801),IF(ISNUMBER(H801),$D801*H801/100,""),"")</f>
        <v>0</v>
      </c>
      <c r="M801" s="15" t="n">
        <f aca="false">SUM(I801:L801)</f>
        <v>976</v>
      </c>
      <c r="N801" s="15" t="n">
        <f aca="false">IF(ISNUMBER(D801),D801-M801,"")</f>
        <v>0</v>
      </c>
      <c r="O801" s="15" t="n">
        <f aca="false">SUM(E801:H801)</f>
        <v>100</v>
      </c>
    </row>
    <row r="802" s="12" customFormat="true" ht="15" hidden="false" customHeight="false" outlineLevel="0" collapsed="false">
      <c r="A802" s="12" t="n">
        <v>2017</v>
      </c>
      <c r="B802" s="13" t="s">
        <v>196</v>
      </c>
      <c r="C802" s="18" t="s">
        <v>36</v>
      </c>
      <c r="D802" s="19"/>
      <c r="E802" s="17"/>
      <c r="F802" s="17"/>
      <c r="G802" s="17"/>
      <c r="H802" s="17"/>
      <c r="I802" s="15" t="str">
        <f aca="false">IF(ISNUMBER($D802),IF(ISNUMBER(E802),$D802*E802/100,""),"")</f>
        <v/>
      </c>
      <c r="J802" s="15" t="str">
        <f aca="false">IF(ISNUMBER($D802),IF(ISNUMBER(F802),$D802*F802/100,""),"")</f>
        <v/>
      </c>
      <c r="K802" s="15" t="str">
        <f aca="false">IF(ISNUMBER($D802),IF(ISNUMBER(G802),$D802*G802/100,""),"")</f>
        <v/>
      </c>
      <c r="L802" s="15" t="str">
        <f aca="false">IF(ISNUMBER($D802),IF(ISNUMBER(H802),$D802*H802/100,""),"")</f>
        <v/>
      </c>
      <c r="M802" s="15" t="n">
        <f aca="false">SUM(I802:L802)</f>
        <v>0</v>
      </c>
      <c r="N802" s="15" t="str">
        <f aca="false">IF(ISNUMBER(D802),D802-M802,"")</f>
        <v/>
      </c>
      <c r="O802" s="15" t="n">
        <f aca="false">SUM(E802:H802)</f>
        <v>0</v>
      </c>
    </row>
    <row r="803" s="12" customFormat="true" ht="15" hidden="false" customHeight="false" outlineLevel="0" collapsed="false">
      <c r="A803" s="12" t="n">
        <v>2015</v>
      </c>
      <c r="B803" s="13" t="s">
        <v>198</v>
      </c>
      <c r="C803" s="18" t="s">
        <v>31</v>
      </c>
      <c r="D803" s="19" t="n">
        <v>236636</v>
      </c>
      <c r="E803" s="17" t="n">
        <v>0</v>
      </c>
      <c r="F803" s="17" t="n">
        <v>100</v>
      </c>
      <c r="G803" s="17"/>
      <c r="H803" s="17"/>
      <c r="I803" s="15" t="n">
        <f aca="false">IF(ISNUMBER($D803),IF(ISNUMBER(E803),$D803*E803/100,""),"")</f>
        <v>0</v>
      </c>
      <c r="J803" s="15" t="n">
        <f aca="false">IF(ISNUMBER($D803),IF(ISNUMBER(F803),$D803*F803/100,""),"")</f>
        <v>236636</v>
      </c>
      <c r="K803" s="15" t="str">
        <f aca="false">IF(ISNUMBER($D803),IF(ISNUMBER(G803),$D803*G803/100,""),"")</f>
        <v/>
      </c>
      <c r="L803" s="15" t="str">
        <f aca="false">IF(ISNUMBER($D803),IF(ISNUMBER(H803),$D803*H803/100,""),"")</f>
        <v/>
      </c>
      <c r="M803" s="15" t="n">
        <f aca="false">SUM(I803:L803)</f>
        <v>236636</v>
      </c>
      <c r="N803" s="15" t="n">
        <f aca="false">IF(ISNUMBER(D803),D803-M803,"")</f>
        <v>0</v>
      </c>
      <c r="O803" s="15" t="n">
        <f aca="false">SUM(E803:H803)</f>
        <v>100</v>
      </c>
    </row>
    <row r="804" s="12" customFormat="true" ht="15" hidden="false" customHeight="false" outlineLevel="0" collapsed="false">
      <c r="A804" s="12" t="n">
        <v>2015</v>
      </c>
      <c r="B804" s="13" t="s">
        <v>198</v>
      </c>
      <c r="C804" s="18" t="s">
        <v>22</v>
      </c>
      <c r="D804" s="19" t="n">
        <v>420169</v>
      </c>
      <c r="E804" s="17" t="n">
        <v>0</v>
      </c>
      <c r="F804" s="17" t="n">
        <v>100</v>
      </c>
      <c r="G804" s="17"/>
      <c r="H804" s="17"/>
      <c r="I804" s="15" t="n">
        <f aca="false">IF(ISNUMBER($D804),IF(ISNUMBER(E804),$D804*E804/100,""),"")</f>
        <v>0</v>
      </c>
      <c r="J804" s="15" t="n">
        <f aca="false">IF(ISNUMBER($D804),IF(ISNUMBER(F804),$D804*F804/100,""),"")</f>
        <v>420169</v>
      </c>
      <c r="K804" s="15" t="str">
        <f aca="false">IF(ISNUMBER($D804),IF(ISNUMBER(G804),$D804*G804/100,""),"")</f>
        <v/>
      </c>
      <c r="L804" s="15" t="str">
        <f aca="false">IF(ISNUMBER($D804),IF(ISNUMBER(H804),$D804*H804/100,""),"")</f>
        <v/>
      </c>
      <c r="M804" s="15" t="n">
        <f aca="false">SUM(I804:L804)</f>
        <v>420169</v>
      </c>
      <c r="N804" s="15" t="n">
        <f aca="false">IF(ISNUMBER(D804),D804-M804,"")</f>
        <v>0</v>
      </c>
      <c r="O804" s="15" t="n">
        <f aca="false">SUM(E804:H804)</f>
        <v>100</v>
      </c>
    </row>
    <row r="805" s="12" customFormat="true" ht="15" hidden="false" customHeight="false" outlineLevel="0" collapsed="false">
      <c r="A805" s="12" t="n">
        <v>2015</v>
      </c>
      <c r="B805" s="13" t="s">
        <v>198</v>
      </c>
      <c r="C805" s="18" t="s">
        <v>23</v>
      </c>
      <c r="D805" s="19" t="n">
        <v>110697</v>
      </c>
      <c r="E805" s="17" t="n">
        <v>0</v>
      </c>
      <c r="F805" s="17" t="n">
        <v>100</v>
      </c>
      <c r="G805" s="17"/>
      <c r="H805" s="17"/>
      <c r="I805" s="15" t="n">
        <f aca="false">IF(ISNUMBER($D805),IF(ISNUMBER(E805),$D805*E805/100,""),"")</f>
        <v>0</v>
      </c>
      <c r="J805" s="15" t="n">
        <f aca="false">IF(ISNUMBER($D805),IF(ISNUMBER(F805),$D805*F805/100,""),"")</f>
        <v>110697</v>
      </c>
      <c r="K805" s="15" t="str">
        <f aca="false">IF(ISNUMBER($D805),IF(ISNUMBER(G805),$D805*G805/100,""),"")</f>
        <v/>
      </c>
      <c r="L805" s="15" t="str">
        <f aca="false">IF(ISNUMBER($D805),IF(ISNUMBER(H805),$D805*H805/100,""),"")</f>
        <v/>
      </c>
      <c r="M805" s="15" t="n">
        <f aca="false">SUM(I805:L805)</f>
        <v>110697</v>
      </c>
      <c r="N805" s="15" t="n">
        <f aca="false">IF(ISNUMBER(D805),D805-M805,"")</f>
        <v>0</v>
      </c>
      <c r="O805" s="15" t="n">
        <f aca="false">SUM(E805:H805)</f>
        <v>100</v>
      </c>
    </row>
    <row r="806" s="12" customFormat="true" ht="15" hidden="false" customHeight="false" outlineLevel="0" collapsed="false">
      <c r="A806" s="12" t="n">
        <v>2015</v>
      </c>
      <c r="B806" s="13" t="s">
        <v>198</v>
      </c>
      <c r="C806" s="18" t="s">
        <v>24</v>
      </c>
      <c r="D806" s="19" t="n">
        <v>2209745</v>
      </c>
      <c r="E806" s="17" t="n">
        <v>13</v>
      </c>
      <c r="F806" s="17" t="n">
        <v>87</v>
      </c>
      <c r="G806" s="17"/>
      <c r="H806" s="17"/>
      <c r="I806" s="15" t="n">
        <f aca="false">IF(ISNUMBER($D806),IF(ISNUMBER(E806),$D806*E806/100,""),"")</f>
        <v>287266.85</v>
      </c>
      <c r="J806" s="15" t="n">
        <f aca="false">IF(ISNUMBER($D806),IF(ISNUMBER(F806),$D806*F806/100,""),"")</f>
        <v>1922478.15</v>
      </c>
      <c r="K806" s="15" t="str">
        <f aca="false">IF(ISNUMBER($D806),IF(ISNUMBER(G806),$D806*G806/100,""),"")</f>
        <v/>
      </c>
      <c r="L806" s="15" t="str">
        <f aca="false">IF(ISNUMBER($D806),IF(ISNUMBER(H806),$D806*H806/100,""),"")</f>
        <v/>
      </c>
      <c r="M806" s="15" t="n">
        <f aca="false">SUM(I806:L806)</f>
        <v>2209745</v>
      </c>
      <c r="N806" s="15" t="n">
        <f aca="false">IF(ISNUMBER(D806),D806-M806,"")</f>
        <v>0</v>
      </c>
      <c r="O806" s="15" t="n">
        <f aca="false">SUM(E806:H806)</f>
        <v>100</v>
      </c>
    </row>
    <row r="807" s="12" customFormat="true" ht="15" hidden="false" customHeight="false" outlineLevel="0" collapsed="false">
      <c r="A807" s="12" t="n">
        <v>2015</v>
      </c>
      <c r="B807" s="13" t="s">
        <v>198</v>
      </c>
      <c r="C807" s="18" t="s">
        <v>25</v>
      </c>
      <c r="D807" s="19" t="n">
        <v>18305</v>
      </c>
      <c r="E807" s="17" t="n">
        <v>0</v>
      </c>
      <c r="F807" s="17" t="n">
        <v>100</v>
      </c>
      <c r="G807" s="17"/>
      <c r="H807" s="17"/>
      <c r="I807" s="15" t="n">
        <f aca="false">IF(ISNUMBER($D807),IF(ISNUMBER(E807),$D807*E807/100,""),"")</f>
        <v>0</v>
      </c>
      <c r="J807" s="15" t="n">
        <f aca="false">IF(ISNUMBER($D807),IF(ISNUMBER(F807),$D807*F807/100,""),"")</f>
        <v>18305</v>
      </c>
      <c r="K807" s="15" t="str">
        <f aca="false">IF(ISNUMBER($D807),IF(ISNUMBER(G807),$D807*G807/100,""),"")</f>
        <v/>
      </c>
      <c r="L807" s="15" t="str">
        <f aca="false">IF(ISNUMBER($D807),IF(ISNUMBER(H807),$D807*H807/100,""),"")</f>
        <v/>
      </c>
      <c r="M807" s="15" t="n">
        <f aca="false">SUM(I807:L807)</f>
        <v>18305</v>
      </c>
      <c r="N807" s="15" t="n">
        <f aca="false">IF(ISNUMBER(D807),D807-M807,"")</f>
        <v>0</v>
      </c>
      <c r="O807" s="15" t="n">
        <f aca="false">SUM(E807:H807)</f>
        <v>100</v>
      </c>
    </row>
    <row r="808" s="12" customFormat="true" ht="15" hidden="false" customHeight="false" outlineLevel="0" collapsed="false">
      <c r="A808" s="12" t="n">
        <v>2015</v>
      </c>
      <c r="B808" s="13" t="s">
        <v>198</v>
      </c>
      <c r="C808" s="18" t="s">
        <v>35</v>
      </c>
      <c r="D808" s="19" t="n">
        <v>274983</v>
      </c>
      <c r="E808" s="17" t="n">
        <v>4</v>
      </c>
      <c r="F808" s="17" t="n">
        <v>96</v>
      </c>
      <c r="G808" s="17"/>
      <c r="H808" s="17"/>
      <c r="I808" s="15" t="n">
        <f aca="false">IF(ISNUMBER($D808),IF(ISNUMBER(E808),$D808*E808/100,""),"")</f>
        <v>10999.32</v>
      </c>
      <c r="J808" s="15" t="n">
        <f aca="false">IF(ISNUMBER($D808),IF(ISNUMBER(F808),$D808*F808/100,""),"")</f>
        <v>263983.68</v>
      </c>
      <c r="K808" s="15" t="str">
        <f aca="false">IF(ISNUMBER($D808),IF(ISNUMBER(G808),$D808*G808/100,""),"")</f>
        <v/>
      </c>
      <c r="L808" s="15" t="str">
        <f aca="false">IF(ISNUMBER($D808),IF(ISNUMBER(H808),$D808*H808/100,""),"")</f>
        <v/>
      </c>
      <c r="M808" s="15" t="n">
        <f aca="false">SUM(I808:L808)</f>
        <v>274983</v>
      </c>
      <c r="N808" s="15" t="n">
        <f aca="false">IF(ISNUMBER(D808),D808-M808,"")</f>
        <v>0</v>
      </c>
      <c r="O808" s="15" t="n">
        <f aca="false">SUM(E808:H808)</f>
        <v>100</v>
      </c>
    </row>
    <row r="809" s="12" customFormat="true" ht="15" hidden="false" customHeight="false" outlineLevel="0" collapsed="false">
      <c r="A809" s="12" t="n">
        <v>2015</v>
      </c>
      <c r="B809" s="13" t="s">
        <v>198</v>
      </c>
      <c r="C809" s="18" t="s">
        <v>27</v>
      </c>
      <c r="D809" s="19" t="n">
        <v>0</v>
      </c>
      <c r="E809" s="17" t="s">
        <v>199</v>
      </c>
      <c r="F809" s="17" t="s">
        <v>199</v>
      </c>
      <c r="G809" s="17"/>
      <c r="H809" s="17"/>
      <c r="I809" s="15" t="str">
        <f aca="false">IF(ISNUMBER($D809),IF(ISNUMBER(E809),$D809*E809/100,""),"")</f>
        <v/>
      </c>
      <c r="J809" s="15" t="str">
        <f aca="false">IF(ISNUMBER($D809),IF(ISNUMBER(F809),$D809*F809/100,""),"")</f>
        <v/>
      </c>
      <c r="K809" s="15" t="str">
        <f aca="false">IF(ISNUMBER($D809),IF(ISNUMBER(G809),$D809*G809/100,""),"")</f>
        <v/>
      </c>
      <c r="L809" s="15" t="str">
        <f aca="false">IF(ISNUMBER($D809),IF(ISNUMBER(H809),$D809*H809/100,""),"")</f>
        <v/>
      </c>
      <c r="M809" s="15" t="n">
        <f aca="false">SUM(I809:L809)</f>
        <v>0</v>
      </c>
      <c r="N809" s="15" t="n">
        <f aca="false">IF(ISNUMBER(D809),D809-M809,"")</f>
        <v>0</v>
      </c>
      <c r="O809" s="15" t="n">
        <f aca="false">SUM(E809:H809)</f>
        <v>0</v>
      </c>
    </row>
    <row r="810" s="12" customFormat="true" ht="15" hidden="false" customHeight="false" outlineLevel="0" collapsed="false">
      <c r="A810" s="12" t="n">
        <v>2016</v>
      </c>
      <c r="B810" s="13" t="s">
        <v>198</v>
      </c>
      <c r="C810" s="18" t="s">
        <v>31</v>
      </c>
      <c r="D810" s="19" t="n">
        <v>239872</v>
      </c>
      <c r="E810" s="17" t="n">
        <v>0</v>
      </c>
      <c r="F810" s="17" t="n">
        <v>100</v>
      </c>
      <c r="G810" s="17" t="n">
        <v>0</v>
      </c>
      <c r="H810" s="17" t="n">
        <v>0</v>
      </c>
      <c r="I810" s="15" t="n">
        <f aca="false">IF(ISNUMBER($D810),IF(ISNUMBER(E810),$D810*E810/100,""),"")</f>
        <v>0</v>
      </c>
      <c r="J810" s="15" t="n">
        <f aca="false">IF(ISNUMBER($D810),IF(ISNUMBER(F810),$D810*F810/100,""),"")</f>
        <v>239872</v>
      </c>
      <c r="K810" s="15" t="n">
        <f aca="false">IF(ISNUMBER($D810),IF(ISNUMBER(G810),$D810*G810/100,""),"")</f>
        <v>0</v>
      </c>
      <c r="L810" s="15" t="n">
        <f aca="false">IF(ISNUMBER($D810),IF(ISNUMBER(H810),$D810*H810/100,""),"")</f>
        <v>0</v>
      </c>
      <c r="M810" s="15" t="n">
        <f aca="false">SUM(I810:L810)</f>
        <v>239872</v>
      </c>
      <c r="N810" s="15" t="n">
        <f aca="false">IF(ISNUMBER(D810),D810-M810,"")</f>
        <v>0</v>
      </c>
      <c r="O810" s="15" t="n">
        <f aca="false">SUM(E810:H810)</f>
        <v>100</v>
      </c>
    </row>
    <row r="811" s="12" customFormat="true" ht="15" hidden="false" customHeight="false" outlineLevel="0" collapsed="false">
      <c r="A811" s="12" t="n">
        <v>2016</v>
      </c>
      <c r="B811" s="13" t="s">
        <v>198</v>
      </c>
      <c r="C811" s="18" t="s">
        <v>22</v>
      </c>
      <c r="D811" s="19"/>
      <c r="E811" s="17"/>
      <c r="F811" s="17"/>
      <c r="G811" s="17"/>
      <c r="H811" s="17"/>
      <c r="I811" s="15" t="str">
        <f aca="false">IF(ISNUMBER($D811),IF(ISNUMBER(E811),$D811*E811/100,""),"")</f>
        <v/>
      </c>
      <c r="J811" s="15" t="str">
        <f aca="false">IF(ISNUMBER($D811),IF(ISNUMBER(F811),$D811*F811/100,""),"")</f>
        <v/>
      </c>
      <c r="K811" s="15" t="str">
        <f aca="false">IF(ISNUMBER($D811),IF(ISNUMBER(G811),$D811*G811/100,""),"")</f>
        <v/>
      </c>
      <c r="L811" s="15" t="str">
        <f aca="false">IF(ISNUMBER($D811),IF(ISNUMBER(H811),$D811*H811/100,""),"")</f>
        <v/>
      </c>
      <c r="M811" s="15" t="n">
        <f aca="false">SUM(I811:L811)</f>
        <v>0</v>
      </c>
      <c r="N811" s="15" t="str">
        <f aca="false">IF(ISNUMBER(D811),D811-M811,"")</f>
        <v/>
      </c>
      <c r="O811" s="15" t="n">
        <f aca="false">SUM(E811:H811)</f>
        <v>0</v>
      </c>
    </row>
    <row r="812" s="12" customFormat="true" ht="15" hidden="false" customHeight="false" outlineLevel="0" collapsed="false">
      <c r="A812" s="12" t="n">
        <v>2016</v>
      </c>
      <c r="B812" s="13" t="s">
        <v>198</v>
      </c>
      <c r="C812" s="18" t="s">
        <v>23</v>
      </c>
      <c r="D812" s="19" t="n">
        <v>122427</v>
      </c>
      <c r="E812" s="17" t="n">
        <v>0</v>
      </c>
      <c r="F812" s="17" t="n">
        <v>100</v>
      </c>
      <c r="G812" s="17" t="n">
        <v>0</v>
      </c>
      <c r="H812" s="17" t="n">
        <v>0</v>
      </c>
      <c r="I812" s="15" t="n">
        <f aca="false">IF(ISNUMBER($D812),IF(ISNUMBER(E812),$D812*E812/100,""),"")</f>
        <v>0</v>
      </c>
      <c r="J812" s="15" t="n">
        <f aca="false">IF(ISNUMBER($D812),IF(ISNUMBER(F812),$D812*F812/100,""),"")</f>
        <v>122427</v>
      </c>
      <c r="K812" s="15" t="n">
        <f aca="false">IF(ISNUMBER($D812),IF(ISNUMBER(G812),$D812*G812/100,""),"")</f>
        <v>0</v>
      </c>
      <c r="L812" s="15" t="n">
        <f aca="false">IF(ISNUMBER($D812),IF(ISNUMBER(H812),$D812*H812/100,""),"")</f>
        <v>0</v>
      </c>
      <c r="M812" s="15" t="n">
        <f aca="false">SUM(I812:L812)</f>
        <v>122427</v>
      </c>
      <c r="N812" s="15" t="n">
        <f aca="false">IF(ISNUMBER(D812),D812-M812,"")</f>
        <v>0</v>
      </c>
      <c r="O812" s="15" t="n">
        <f aca="false">SUM(E812:H812)</f>
        <v>100</v>
      </c>
    </row>
    <row r="813" s="12" customFormat="true" ht="15" hidden="false" customHeight="false" outlineLevel="0" collapsed="false">
      <c r="A813" s="12" t="n">
        <v>2016</v>
      </c>
      <c r="B813" s="13" t="s">
        <v>198</v>
      </c>
      <c r="C813" s="18" t="s">
        <v>29</v>
      </c>
      <c r="D813" s="19"/>
      <c r="E813" s="17"/>
      <c r="F813" s="17"/>
      <c r="G813" s="17"/>
      <c r="H813" s="17"/>
      <c r="I813" s="15" t="str">
        <f aca="false">IF(ISNUMBER($D813),IF(ISNUMBER(E813),$D813*E813/100,""),"")</f>
        <v/>
      </c>
      <c r="J813" s="15" t="str">
        <f aca="false">IF(ISNUMBER($D813),IF(ISNUMBER(F813),$D813*F813/100,""),"")</f>
        <v/>
      </c>
      <c r="K813" s="15" t="str">
        <f aca="false">IF(ISNUMBER($D813),IF(ISNUMBER(G813),$D813*G813/100,""),"")</f>
        <v/>
      </c>
      <c r="L813" s="15" t="str">
        <f aca="false">IF(ISNUMBER($D813),IF(ISNUMBER(H813),$D813*H813/100,""),"")</f>
        <v/>
      </c>
      <c r="M813" s="15" t="n">
        <f aca="false">SUM(I813:L813)</f>
        <v>0</v>
      </c>
      <c r="N813" s="15" t="str">
        <f aca="false">IF(ISNUMBER(D813),D813-M813,"")</f>
        <v/>
      </c>
      <c r="O813" s="15" t="n">
        <f aca="false">SUM(E813:H813)</f>
        <v>0</v>
      </c>
    </row>
    <row r="814" s="12" customFormat="true" ht="15" hidden="false" customHeight="false" outlineLevel="0" collapsed="false">
      <c r="A814" s="12" t="n">
        <v>2016</v>
      </c>
      <c r="B814" s="13" t="s">
        <v>198</v>
      </c>
      <c r="C814" s="18" t="s">
        <v>41</v>
      </c>
      <c r="D814" s="19" t="n">
        <v>1013368</v>
      </c>
      <c r="E814" s="17" t="n">
        <v>20.9</v>
      </c>
      <c r="F814" s="17" t="n">
        <v>79.1</v>
      </c>
      <c r="G814" s="17" t="n">
        <v>0</v>
      </c>
      <c r="H814" s="17" t="n">
        <v>0</v>
      </c>
      <c r="I814" s="15" t="n">
        <f aca="false">IF(ISNUMBER($D814),IF(ISNUMBER(E814),$D814*E814/100,""),"")</f>
        <v>211793.912</v>
      </c>
      <c r="J814" s="15" t="n">
        <f aca="false">IF(ISNUMBER($D814),IF(ISNUMBER(F814),$D814*F814/100,""),"")</f>
        <v>801574.088</v>
      </c>
      <c r="K814" s="15" t="n">
        <f aca="false">IF(ISNUMBER($D814),IF(ISNUMBER(G814),$D814*G814/100,""),"")</f>
        <v>0</v>
      </c>
      <c r="L814" s="15" t="n">
        <f aca="false">IF(ISNUMBER($D814),IF(ISNUMBER(H814),$D814*H814/100,""),"")</f>
        <v>0</v>
      </c>
      <c r="M814" s="15" t="n">
        <f aca="false">SUM(I814:L814)</f>
        <v>1013368</v>
      </c>
      <c r="N814" s="15" t="n">
        <f aca="false">IF(ISNUMBER(D814),D814-M814,"")</f>
        <v>0</v>
      </c>
      <c r="O814" s="15" t="n">
        <f aca="false">SUM(E814:H814)</f>
        <v>100</v>
      </c>
    </row>
    <row r="815" s="12" customFormat="true" ht="15" hidden="false" customHeight="false" outlineLevel="0" collapsed="false">
      <c r="A815" s="12" t="n">
        <v>2016</v>
      </c>
      <c r="B815" s="13" t="s">
        <v>198</v>
      </c>
      <c r="C815" s="18" t="s">
        <v>25</v>
      </c>
      <c r="D815" s="19"/>
      <c r="E815" s="17"/>
      <c r="F815" s="17"/>
      <c r="G815" s="17"/>
      <c r="H815" s="17"/>
      <c r="I815" s="15" t="str">
        <f aca="false">IF(ISNUMBER($D815),IF(ISNUMBER(E815),$D815*E815/100,""),"")</f>
        <v/>
      </c>
      <c r="J815" s="15" t="str">
        <f aca="false">IF(ISNUMBER($D815),IF(ISNUMBER(F815),$D815*F815/100,""),"")</f>
        <v/>
      </c>
      <c r="K815" s="15" t="str">
        <f aca="false">IF(ISNUMBER($D815),IF(ISNUMBER(G815),$D815*G815/100,""),"")</f>
        <v/>
      </c>
      <c r="L815" s="15" t="str">
        <f aca="false">IF(ISNUMBER($D815),IF(ISNUMBER(H815),$D815*H815/100,""),"")</f>
        <v/>
      </c>
      <c r="M815" s="15" t="n">
        <f aca="false">SUM(I815:L815)</f>
        <v>0</v>
      </c>
      <c r="N815" s="15" t="str">
        <f aca="false">IF(ISNUMBER(D815),D815-M815,"")</f>
        <v/>
      </c>
      <c r="O815" s="15" t="n">
        <f aca="false">SUM(E815:H815)</f>
        <v>0</v>
      </c>
    </row>
    <row r="816" s="12" customFormat="true" ht="15" hidden="false" customHeight="false" outlineLevel="0" collapsed="false">
      <c r="A816" s="12" t="n">
        <v>2016</v>
      </c>
      <c r="B816" s="13" t="s">
        <v>198</v>
      </c>
      <c r="C816" s="18" t="s">
        <v>35</v>
      </c>
      <c r="D816" s="19" t="n">
        <v>354009</v>
      </c>
      <c r="E816" s="17" t="n">
        <v>2.8</v>
      </c>
      <c r="F816" s="17" t="n">
        <v>97.2</v>
      </c>
      <c r="G816" s="17" t="n">
        <v>0</v>
      </c>
      <c r="H816" s="17" t="n">
        <v>0</v>
      </c>
      <c r="I816" s="15" t="n">
        <f aca="false">IF(ISNUMBER($D816),IF(ISNUMBER(E816),$D816*E816/100,""),"")</f>
        <v>9912.252</v>
      </c>
      <c r="J816" s="15" t="n">
        <f aca="false">IF(ISNUMBER($D816),IF(ISNUMBER(F816),$D816*F816/100,""),"")</f>
        <v>344096.748</v>
      </c>
      <c r="K816" s="15" t="n">
        <f aca="false">IF(ISNUMBER($D816),IF(ISNUMBER(G816),$D816*G816/100,""),"")</f>
        <v>0</v>
      </c>
      <c r="L816" s="15" t="n">
        <f aca="false">IF(ISNUMBER($D816),IF(ISNUMBER(H816),$D816*H816/100,""),"")</f>
        <v>0</v>
      </c>
      <c r="M816" s="15" t="n">
        <f aca="false">SUM(I816:L816)</f>
        <v>354009</v>
      </c>
      <c r="N816" s="15" t="n">
        <f aca="false">IF(ISNUMBER(D816),D816-M816,"")</f>
        <v>0</v>
      </c>
      <c r="O816" s="15" t="n">
        <f aca="false">SUM(E816:H816)</f>
        <v>100</v>
      </c>
    </row>
    <row r="817" s="12" customFormat="true" ht="15" hidden="false" customHeight="false" outlineLevel="0" collapsed="false">
      <c r="A817" s="12" t="n">
        <v>2016</v>
      </c>
      <c r="B817" s="13" t="s">
        <v>198</v>
      </c>
      <c r="C817" s="18" t="s">
        <v>36</v>
      </c>
      <c r="D817" s="19"/>
      <c r="E817" s="17"/>
      <c r="F817" s="17"/>
      <c r="G817" s="17"/>
      <c r="H817" s="17"/>
      <c r="I817" s="15" t="str">
        <f aca="false">IF(ISNUMBER($D817),IF(ISNUMBER(E817),$D817*E817/100,""),"")</f>
        <v/>
      </c>
      <c r="J817" s="15" t="str">
        <f aca="false">IF(ISNUMBER($D817),IF(ISNUMBER(F817),$D817*F817/100,""),"")</f>
        <v/>
      </c>
      <c r="K817" s="15" t="str">
        <f aca="false">IF(ISNUMBER($D817),IF(ISNUMBER(G817),$D817*G817/100,""),"")</f>
        <v/>
      </c>
      <c r="L817" s="15" t="str">
        <f aca="false">IF(ISNUMBER($D817),IF(ISNUMBER(H817),$D817*H817/100,""),"")</f>
        <v/>
      </c>
      <c r="M817" s="15" t="n">
        <f aca="false">SUM(I817:L817)</f>
        <v>0</v>
      </c>
      <c r="N817" s="15" t="str">
        <f aca="false">IF(ISNUMBER(D817),D817-M817,"")</f>
        <v/>
      </c>
      <c r="O817" s="15" t="n">
        <f aca="false">SUM(E817:H817)</f>
        <v>0</v>
      </c>
    </row>
    <row r="818" s="12" customFormat="true" ht="15" hidden="false" customHeight="false" outlineLevel="0" collapsed="false">
      <c r="A818" s="12" t="n">
        <v>2016</v>
      </c>
      <c r="B818" s="13" t="s">
        <v>198</v>
      </c>
      <c r="C818" s="18" t="s">
        <v>27</v>
      </c>
      <c r="D818" s="19"/>
      <c r="E818" s="17"/>
      <c r="F818" s="17"/>
      <c r="G818" s="17"/>
      <c r="H818" s="17"/>
      <c r="I818" s="15" t="str">
        <f aca="false">IF(ISNUMBER($D818),IF(ISNUMBER(E818),$D818*E818/100,""),"")</f>
        <v/>
      </c>
      <c r="J818" s="15" t="str">
        <f aca="false">IF(ISNUMBER($D818),IF(ISNUMBER(F818),$D818*F818/100,""),"")</f>
        <v/>
      </c>
      <c r="K818" s="15" t="str">
        <f aca="false">IF(ISNUMBER($D818),IF(ISNUMBER(G818),$D818*G818/100,""),"")</f>
        <v/>
      </c>
      <c r="L818" s="15" t="str">
        <f aca="false">IF(ISNUMBER($D818),IF(ISNUMBER(H818),$D818*H818/100,""),"")</f>
        <v/>
      </c>
      <c r="M818" s="15" t="n">
        <f aca="false">SUM(I818:L818)</f>
        <v>0</v>
      </c>
      <c r="N818" s="15" t="str">
        <f aca="false">IF(ISNUMBER(D818),D818-M818,"")</f>
        <v/>
      </c>
      <c r="O818" s="15" t="n">
        <f aca="false">SUM(E818:H818)</f>
        <v>0</v>
      </c>
    </row>
    <row r="819" s="12" customFormat="true" ht="15" hidden="false" customHeight="false" outlineLevel="0" collapsed="false">
      <c r="A819" s="12" t="n">
        <v>2017</v>
      </c>
      <c r="B819" s="13" t="s">
        <v>198</v>
      </c>
      <c r="C819" s="18" t="s">
        <v>31</v>
      </c>
      <c r="D819" s="19" t="n">
        <v>239872</v>
      </c>
      <c r="E819" s="17" t="n">
        <v>0</v>
      </c>
      <c r="F819" s="17" t="n">
        <v>100</v>
      </c>
      <c r="G819" s="17" t="n">
        <v>0</v>
      </c>
      <c r="H819" s="17" t="n">
        <v>0</v>
      </c>
      <c r="I819" s="15" t="n">
        <f aca="false">IF(ISNUMBER($D819),IF(ISNUMBER(E819),$D819*E819/100,""),"")</f>
        <v>0</v>
      </c>
      <c r="J819" s="15" t="n">
        <f aca="false">IF(ISNUMBER($D819),IF(ISNUMBER(F819),$D819*F819/100,""),"")</f>
        <v>239872</v>
      </c>
      <c r="K819" s="15" t="n">
        <f aca="false">IF(ISNUMBER($D819),IF(ISNUMBER(G819),$D819*G819/100,""),"")</f>
        <v>0</v>
      </c>
      <c r="L819" s="15" t="n">
        <f aca="false">IF(ISNUMBER($D819),IF(ISNUMBER(H819),$D819*H819/100,""),"")</f>
        <v>0</v>
      </c>
      <c r="M819" s="15" t="n">
        <f aca="false">SUM(I819:L819)</f>
        <v>239872</v>
      </c>
      <c r="N819" s="15" t="n">
        <f aca="false">IF(ISNUMBER(D819),D819-M819,"")</f>
        <v>0</v>
      </c>
      <c r="O819" s="15" t="n">
        <f aca="false">SUM(E819:H819)</f>
        <v>100</v>
      </c>
    </row>
    <row r="820" s="12" customFormat="true" ht="15" hidden="false" customHeight="false" outlineLevel="0" collapsed="false">
      <c r="A820" s="12" t="n">
        <v>2017</v>
      </c>
      <c r="B820" s="13" t="s">
        <v>198</v>
      </c>
      <c r="C820" s="18" t="s">
        <v>22</v>
      </c>
      <c r="D820" s="19"/>
      <c r="E820" s="17"/>
      <c r="F820" s="17"/>
      <c r="G820" s="17"/>
      <c r="H820" s="17"/>
      <c r="I820" s="15" t="str">
        <f aca="false">IF(ISNUMBER($D820),IF(ISNUMBER(E820),$D820*E820/100,""),"")</f>
        <v/>
      </c>
      <c r="J820" s="15" t="str">
        <f aca="false">IF(ISNUMBER($D820),IF(ISNUMBER(F820),$D820*F820/100,""),"")</f>
        <v/>
      </c>
      <c r="K820" s="15" t="str">
        <f aca="false">IF(ISNUMBER($D820),IF(ISNUMBER(G820),$D820*G820/100,""),"")</f>
        <v/>
      </c>
      <c r="L820" s="15" t="str">
        <f aca="false">IF(ISNUMBER($D820),IF(ISNUMBER(H820),$D820*H820/100,""),"")</f>
        <v/>
      </c>
      <c r="M820" s="15" t="n">
        <f aca="false">SUM(I820:L820)</f>
        <v>0</v>
      </c>
      <c r="N820" s="15" t="str">
        <f aca="false">IF(ISNUMBER(D820),D820-M820,"")</f>
        <v/>
      </c>
      <c r="O820" s="15" t="n">
        <f aca="false">SUM(E820:H820)</f>
        <v>0</v>
      </c>
    </row>
    <row r="821" s="12" customFormat="true" ht="15" hidden="false" customHeight="false" outlineLevel="0" collapsed="false">
      <c r="A821" s="12" t="n">
        <v>2017</v>
      </c>
      <c r="B821" s="13" t="s">
        <v>198</v>
      </c>
      <c r="C821" s="18" t="s">
        <v>23</v>
      </c>
      <c r="D821" s="19" t="n">
        <v>122428</v>
      </c>
      <c r="E821" s="17" t="n">
        <v>0</v>
      </c>
      <c r="F821" s="17" t="n">
        <v>100</v>
      </c>
      <c r="G821" s="17" t="n">
        <v>0</v>
      </c>
      <c r="H821" s="17" t="n">
        <v>0</v>
      </c>
      <c r="I821" s="15" t="n">
        <f aca="false">IF(ISNUMBER($D821),IF(ISNUMBER(E821),$D821*E821/100,""),"")</f>
        <v>0</v>
      </c>
      <c r="J821" s="15" t="n">
        <f aca="false">IF(ISNUMBER($D821),IF(ISNUMBER(F821),$D821*F821/100,""),"")</f>
        <v>122428</v>
      </c>
      <c r="K821" s="15" t="n">
        <f aca="false">IF(ISNUMBER($D821),IF(ISNUMBER(G821),$D821*G821/100,""),"")</f>
        <v>0</v>
      </c>
      <c r="L821" s="15" t="n">
        <f aca="false">IF(ISNUMBER($D821),IF(ISNUMBER(H821),$D821*H821/100,""),"")</f>
        <v>0</v>
      </c>
      <c r="M821" s="15" t="n">
        <f aca="false">SUM(I821:L821)</f>
        <v>122428</v>
      </c>
      <c r="N821" s="15" t="n">
        <f aca="false">IF(ISNUMBER(D821),D821-M821,"")</f>
        <v>0</v>
      </c>
      <c r="O821" s="15" t="n">
        <f aca="false">SUM(E821:H821)</f>
        <v>100</v>
      </c>
    </row>
    <row r="822" s="12" customFormat="true" ht="15" hidden="false" customHeight="false" outlineLevel="0" collapsed="false">
      <c r="A822" s="12" t="n">
        <v>2017</v>
      </c>
      <c r="B822" s="13" t="s">
        <v>198</v>
      </c>
      <c r="C822" s="18" t="s">
        <v>86</v>
      </c>
      <c r="D822" s="19" t="n">
        <v>70139</v>
      </c>
      <c r="E822" s="17" t="n">
        <v>0</v>
      </c>
      <c r="F822" s="17" t="n">
        <v>100</v>
      </c>
      <c r="G822" s="17" t="n">
        <v>0</v>
      </c>
      <c r="H822" s="17" t="n">
        <v>0</v>
      </c>
      <c r="I822" s="15" t="n">
        <f aca="false">IF(ISNUMBER($D822),IF(ISNUMBER(E822),$D822*E822/100,""),"")</f>
        <v>0</v>
      </c>
      <c r="J822" s="15" t="n">
        <f aca="false">IF(ISNUMBER($D822),IF(ISNUMBER(F822),$D822*F822/100,""),"")</f>
        <v>70139</v>
      </c>
      <c r="K822" s="15" t="n">
        <f aca="false">IF(ISNUMBER($D822),IF(ISNUMBER(G822),$D822*G822/100,""),"")</f>
        <v>0</v>
      </c>
      <c r="L822" s="15" t="n">
        <f aca="false">IF(ISNUMBER($D822),IF(ISNUMBER(H822),$D822*H822/100,""),"")</f>
        <v>0</v>
      </c>
      <c r="M822" s="15" t="n">
        <f aca="false">SUM(I822:L822)</f>
        <v>70139</v>
      </c>
      <c r="N822" s="15" t="n">
        <f aca="false">IF(ISNUMBER(D822),D822-M822,"")</f>
        <v>0</v>
      </c>
      <c r="O822" s="15" t="n">
        <f aca="false">SUM(E822:H822)</f>
        <v>100</v>
      </c>
    </row>
    <row r="823" s="12" customFormat="true" ht="15" hidden="false" customHeight="false" outlineLevel="0" collapsed="false">
      <c r="A823" s="12" t="n">
        <v>2017</v>
      </c>
      <c r="B823" s="13" t="s">
        <v>198</v>
      </c>
      <c r="C823" s="18" t="s">
        <v>24</v>
      </c>
      <c r="D823" s="19" t="n">
        <v>1013369</v>
      </c>
      <c r="E823" s="17" t="n">
        <v>20.9</v>
      </c>
      <c r="F823" s="17" t="n">
        <v>79.1</v>
      </c>
      <c r="G823" s="17" t="n">
        <v>0</v>
      </c>
      <c r="H823" s="17" t="n">
        <v>0</v>
      </c>
      <c r="I823" s="15" t="n">
        <f aca="false">IF(ISNUMBER($D823),IF(ISNUMBER(E823),$D823*E823/100,""),"")</f>
        <v>211794.121</v>
      </c>
      <c r="J823" s="15" t="n">
        <f aca="false">IF(ISNUMBER($D823),IF(ISNUMBER(F823),$D823*F823/100,""),"")</f>
        <v>801574.879</v>
      </c>
      <c r="K823" s="15" t="n">
        <f aca="false">IF(ISNUMBER($D823),IF(ISNUMBER(G823),$D823*G823/100,""),"")</f>
        <v>0</v>
      </c>
      <c r="L823" s="15" t="n">
        <f aca="false">IF(ISNUMBER($D823),IF(ISNUMBER(H823),$D823*H823/100,""),"")</f>
        <v>0</v>
      </c>
      <c r="M823" s="15" t="n">
        <f aca="false">SUM(I823:L823)</f>
        <v>1013369</v>
      </c>
      <c r="N823" s="15" t="n">
        <f aca="false">IF(ISNUMBER(D823),D823-M823,"")</f>
        <v>0</v>
      </c>
      <c r="O823" s="15" t="n">
        <f aca="false">SUM(E823:H823)</f>
        <v>100</v>
      </c>
    </row>
    <row r="824" s="12" customFormat="true" ht="15" hidden="false" customHeight="false" outlineLevel="0" collapsed="false">
      <c r="A824" s="12" t="n">
        <v>2017</v>
      </c>
      <c r="B824" s="13" t="s">
        <v>198</v>
      </c>
      <c r="C824" s="18" t="s">
        <v>25</v>
      </c>
      <c r="D824" s="19"/>
      <c r="E824" s="17"/>
      <c r="F824" s="17"/>
      <c r="G824" s="17"/>
      <c r="H824" s="17"/>
      <c r="I824" s="15" t="str">
        <f aca="false">IF(ISNUMBER($D824),IF(ISNUMBER(E824),$D824*E824/100,""),"")</f>
        <v/>
      </c>
      <c r="J824" s="15" t="str">
        <f aca="false">IF(ISNUMBER($D824),IF(ISNUMBER(F824),$D824*F824/100,""),"")</f>
        <v/>
      </c>
      <c r="K824" s="15" t="str">
        <f aca="false">IF(ISNUMBER($D824),IF(ISNUMBER(G824),$D824*G824/100,""),"")</f>
        <v/>
      </c>
      <c r="L824" s="15" t="str">
        <f aca="false">IF(ISNUMBER($D824),IF(ISNUMBER(H824),$D824*H824/100,""),"")</f>
        <v/>
      </c>
      <c r="M824" s="15" t="n">
        <f aca="false">SUM(I824:L824)</f>
        <v>0</v>
      </c>
      <c r="N824" s="15" t="str">
        <f aca="false">IF(ISNUMBER(D824),D824-M824,"")</f>
        <v/>
      </c>
      <c r="O824" s="15" t="n">
        <f aca="false">SUM(E824:H824)</f>
        <v>0</v>
      </c>
    </row>
    <row r="825" s="12" customFormat="true" ht="15" hidden="false" customHeight="false" outlineLevel="0" collapsed="false">
      <c r="A825" s="12" t="n">
        <v>2017</v>
      </c>
      <c r="B825" s="13" t="s">
        <v>198</v>
      </c>
      <c r="C825" s="18" t="s">
        <v>35</v>
      </c>
      <c r="D825" s="19" t="n">
        <v>354009</v>
      </c>
      <c r="E825" s="17" t="n">
        <v>2.8</v>
      </c>
      <c r="F825" s="17" t="n">
        <v>97.2</v>
      </c>
      <c r="G825" s="17" t="n">
        <v>0</v>
      </c>
      <c r="H825" s="17" t="n">
        <v>0</v>
      </c>
      <c r="I825" s="15" t="n">
        <f aca="false">IF(ISNUMBER($D825),IF(ISNUMBER(E825),$D825*E825/100,""),"")</f>
        <v>9912.252</v>
      </c>
      <c r="J825" s="15" t="n">
        <f aca="false">IF(ISNUMBER($D825),IF(ISNUMBER(F825),$D825*F825/100,""),"")</f>
        <v>344096.748</v>
      </c>
      <c r="K825" s="15" t="n">
        <f aca="false">IF(ISNUMBER($D825),IF(ISNUMBER(G825),$D825*G825/100,""),"")</f>
        <v>0</v>
      </c>
      <c r="L825" s="15" t="n">
        <f aca="false">IF(ISNUMBER($D825),IF(ISNUMBER(H825),$D825*H825/100,""),"")</f>
        <v>0</v>
      </c>
      <c r="M825" s="15" t="n">
        <f aca="false">SUM(I825:L825)</f>
        <v>354009</v>
      </c>
      <c r="N825" s="15" t="n">
        <f aca="false">IF(ISNUMBER(D825),D825-M825,"")</f>
        <v>0</v>
      </c>
      <c r="O825" s="15" t="n">
        <f aca="false">SUM(E825:H825)</f>
        <v>100</v>
      </c>
    </row>
    <row r="826" s="12" customFormat="true" ht="15" hidden="false" customHeight="false" outlineLevel="0" collapsed="false">
      <c r="A826" s="12" t="n">
        <v>2017</v>
      </c>
      <c r="B826" s="13" t="s">
        <v>198</v>
      </c>
      <c r="C826" s="18" t="s">
        <v>36</v>
      </c>
      <c r="D826" s="19"/>
      <c r="E826" s="17"/>
      <c r="F826" s="17"/>
      <c r="G826" s="17"/>
      <c r="H826" s="17"/>
      <c r="I826" s="15" t="str">
        <f aca="false">IF(ISNUMBER($D826),IF(ISNUMBER(E826),$D826*E826/100,""),"")</f>
        <v/>
      </c>
      <c r="J826" s="15" t="str">
        <f aca="false">IF(ISNUMBER($D826),IF(ISNUMBER(F826),$D826*F826/100,""),"")</f>
        <v/>
      </c>
      <c r="K826" s="15" t="str">
        <f aca="false">IF(ISNUMBER($D826),IF(ISNUMBER(G826),$D826*G826/100,""),"")</f>
        <v/>
      </c>
      <c r="L826" s="15" t="str">
        <f aca="false">IF(ISNUMBER($D826),IF(ISNUMBER(H826),$D826*H826/100,""),"")</f>
        <v/>
      </c>
      <c r="M826" s="15" t="n">
        <f aca="false">SUM(I826:L826)</f>
        <v>0</v>
      </c>
      <c r="N826" s="15" t="str">
        <f aca="false">IF(ISNUMBER(D826),D826-M826,"")</f>
        <v/>
      </c>
      <c r="O826" s="15" t="n">
        <f aca="false">SUM(E826:H826)</f>
        <v>0</v>
      </c>
    </row>
    <row r="827" s="12" customFormat="true" ht="15" hidden="false" customHeight="false" outlineLevel="0" collapsed="false">
      <c r="A827" s="12" t="n">
        <v>2019</v>
      </c>
      <c r="B827" s="13" t="s">
        <v>198</v>
      </c>
      <c r="C827" s="14" t="s">
        <v>31</v>
      </c>
      <c r="D827" s="19" t="n">
        <v>511403</v>
      </c>
      <c r="E827" s="17" t="n">
        <v>0</v>
      </c>
      <c r="F827" s="17" t="n">
        <v>100</v>
      </c>
      <c r="G827" s="17" t="n">
        <v>0</v>
      </c>
      <c r="H827" s="17" t="n">
        <v>0</v>
      </c>
      <c r="I827" s="15" t="n">
        <f aca="false">IF(ISNUMBER($D827),IF(ISNUMBER(E827),$D827*E827/100,""),"")</f>
        <v>0</v>
      </c>
      <c r="J827" s="15" t="n">
        <f aca="false">IF(ISNUMBER($D827),IF(ISNUMBER(F827),$D827*F827/100,""),"")</f>
        <v>511403</v>
      </c>
      <c r="K827" s="15" t="n">
        <f aca="false">IF(ISNUMBER($D827),IF(ISNUMBER(G827),$D827*G827/100,""),"")</f>
        <v>0</v>
      </c>
      <c r="L827" s="15" t="n">
        <f aca="false">IF(ISNUMBER($D827),IF(ISNUMBER(H827),$D827*H827/100,""),"")</f>
        <v>0</v>
      </c>
      <c r="M827" s="15" t="n">
        <f aca="false">SUM(I827:L827)</f>
        <v>511403</v>
      </c>
      <c r="N827" s="15" t="n">
        <f aca="false">IF(ISNUMBER(D827),D827-M827,"")</f>
        <v>0</v>
      </c>
      <c r="O827" s="15" t="n">
        <f aca="false">SUM(E827:H827)</f>
        <v>100</v>
      </c>
    </row>
    <row r="828" s="12" customFormat="true" ht="15" hidden="false" customHeight="false" outlineLevel="0" collapsed="false">
      <c r="A828" s="12" t="n">
        <v>2019</v>
      </c>
      <c r="B828" s="13" t="s">
        <v>198</v>
      </c>
      <c r="C828" s="14" t="s">
        <v>22</v>
      </c>
      <c r="D828" s="19" t="n">
        <v>490633</v>
      </c>
      <c r="E828" s="17" t="n">
        <v>0</v>
      </c>
      <c r="F828" s="17" t="n">
        <v>95.9</v>
      </c>
      <c r="G828" s="17" t="n">
        <v>0</v>
      </c>
      <c r="H828" s="17" t="n">
        <v>4.1</v>
      </c>
      <c r="I828" s="15" t="n">
        <f aca="false">IF(ISNUMBER($D828),IF(ISNUMBER(E828),$D828*E828/100,""),"")</f>
        <v>0</v>
      </c>
      <c r="J828" s="15" t="n">
        <f aca="false">IF(ISNUMBER($D828),IF(ISNUMBER(F828),$D828*F828/100,""),"")</f>
        <v>470517.047</v>
      </c>
      <c r="K828" s="15" t="n">
        <f aca="false">IF(ISNUMBER($D828),IF(ISNUMBER(G828),$D828*G828/100,""),"")</f>
        <v>0</v>
      </c>
      <c r="L828" s="15" t="n">
        <f aca="false">IF(ISNUMBER($D828),IF(ISNUMBER(H828),$D828*H828/100,""),"")</f>
        <v>20115.953</v>
      </c>
      <c r="M828" s="15" t="n">
        <f aca="false">SUM(I828:L828)</f>
        <v>490633</v>
      </c>
      <c r="N828" s="15" t="n">
        <f aca="false">IF(ISNUMBER(D828),D828-M828,"")</f>
        <v>0</v>
      </c>
      <c r="O828" s="15" t="n">
        <f aca="false">SUM(E828:H828)</f>
        <v>100</v>
      </c>
    </row>
    <row r="829" s="12" customFormat="true" ht="15" hidden="false" customHeight="false" outlineLevel="0" collapsed="false">
      <c r="A829" s="12" t="n">
        <v>2019</v>
      </c>
      <c r="B829" s="13" t="s">
        <v>198</v>
      </c>
      <c r="C829" s="14" t="s">
        <v>23</v>
      </c>
      <c r="D829" s="19" t="s">
        <v>21</v>
      </c>
      <c r="E829" s="17"/>
      <c r="F829" s="17"/>
      <c r="G829" s="17"/>
      <c r="H829" s="17"/>
      <c r="I829" s="15" t="str">
        <f aca="false">IF(ISNUMBER($D829),IF(ISNUMBER(E829),$D829*E829/100,""),"")</f>
        <v/>
      </c>
      <c r="J829" s="15" t="str">
        <f aca="false">IF(ISNUMBER($D829),IF(ISNUMBER(F829),$D829*F829/100,""),"")</f>
        <v/>
      </c>
      <c r="K829" s="15" t="str">
        <f aca="false">IF(ISNUMBER($D829),IF(ISNUMBER(G829),$D829*G829/100,""),"")</f>
        <v/>
      </c>
      <c r="L829" s="15" t="str">
        <f aca="false">IF(ISNUMBER($D829),IF(ISNUMBER(H829),$D829*H829/100,""),"")</f>
        <v/>
      </c>
      <c r="M829" s="15" t="n">
        <f aca="false">SUM(I829:L829)</f>
        <v>0</v>
      </c>
      <c r="N829" s="15" t="str">
        <f aca="false">IF(ISNUMBER(D829),D829-M829,"")</f>
        <v/>
      </c>
      <c r="O829" s="15" t="n">
        <f aca="false">SUM(E829:H829)</f>
        <v>0</v>
      </c>
    </row>
    <row r="830" s="12" customFormat="true" ht="15" hidden="false" customHeight="false" outlineLevel="0" collapsed="false">
      <c r="A830" s="12" t="n">
        <v>2019</v>
      </c>
      <c r="B830" s="13" t="s">
        <v>198</v>
      </c>
      <c r="C830" s="14" t="s">
        <v>29</v>
      </c>
      <c r="D830" s="19" t="n">
        <v>164013</v>
      </c>
      <c r="E830" s="17" t="n">
        <v>0</v>
      </c>
      <c r="F830" s="17" t="n">
        <v>100</v>
      </c>
      <c r="G830" s="17" t="n">
        <v>0</v>
      </c>
      <c r="H830" s="17" t="n">
        <v>0</v>
      </c>
      <c r="I830" s="15" t="n">
        <f aca="false">IF(ISNUMBER($D830),IF(ISNUMBER(E830),$D830*E830/100,""),"")</f>
        <v>0</v>
      </c>
      <c r="J830" s="15" t="n">
        <f aca="false">IF(ISNUMBER($D830),IF(ISNUMBER(F830),$D830*F830/100,""),"")</f>
        <v>164013</v>
      </c>
      <c r="K830" s="15" t="n">
        <f aca="false">IF(ISNUMBER($D830),IF(ISNUMBER(G830),$D830*G830/100,""),"")</f>
        <v>0</v>
      </c>
      <c r="L830" s="15" t="n">
        <f aca="false">IF(ISNUMBER($D830),IF(ISNUMBER(H830),$D830*H830/100,""),"")</f>
        <v>0</v>
      </c>
      <c r="M830" s="15" t="n">
        <f aca="false">SUM(I830:L830)</f>
        <v>164013</v>
      </c>
      <c r="N830" s="15" t="n">
        <f aca="false">IF(ISNUMBER(D830),D830-M830,"")</f>
        <v>0</v>
      </c>
      <c r="O830" s="15" t="n">
        <f aca="false">SUM(E830:H830)</f>
        <v>100</v>
      </c>
    </row>
    <row r="831" s="12" customFormat="true" ht="15" hidden="false" customHeight="false" outlineLevel="0" collapsed="false">
      <c r="A831" s="12" t="n">
        <v>2019</v>
      </c>
      <c r="B831" s="13" t="s">
        <v>198</v>
      </c>
      <c r="C831" s="14" t="s">
        <v>24</v>
      </c>
      <c r="D831" s="19" t="s">
        <v>21</v>
      </c>
      <c r="E831" s="17"/>
      <c r="F831" s="17"/>
      <c r="G831" s="17"/>
      <c r="H831" s="17"/>
      <c r="I831" s="15" t="str">
        <f aca="false">IF(ISNUMBER($D831),IF(ISNUMBER(E831),$D831*E831/100,""),"")</f>
        <v/>
      </c>
      <c r="J831" s="15" t="str">
        <f aca="false">IF(ISNUMBER($D831),IF(ISNUMBER(F831),$D831*F831/100,""),"")</f>
        <v/>
      </c>
      <c r="K831" s="15" t="str">
        <f aca="false">IF(ISNUMBER($D831),IF(ISNUMBER(G831),$D831*G831/100,""),"")</f>
        <v/>
      </c>
      <c r="L831" s="15" t="str">
        <f aca="false">IF(ISNUMBER($D831),IF(ISNUMBER(H831),$D831*H831/100,""),"")</f>
        <v/>
      </c>
      <c r="M831" s="15" t="n">
        <f aca="false">SUM(I831:L831)</f>
        <v>0</v>
      </c>
      <c r="N831" s="15" t="str">
        <f aca="false">IF(ISNUMBER(D831),D831-M831,"")</f>
        <v/>
      </c>
      <c r="O831" s="15" t="n">
        <f aca="false">SUM(E831:H831)</f>
        <v>0</v>
      </c>
    </row>
    <row r="832" s="12" customFormat="true" ht="15" hidden="false" customHeight="false" outlineLevel="0" collapsed="false">
      <c r="A832" s="12" t="n">
        <v>2019</v>
      </c>
      <c r="B832" s="13" t="s">
        <v>198</v>
      </c>
      <c r="C832" s="14" t="s">
        <v>25</v>
      </c>
      <c r="D832" s="19" t="n">
        <v>4979</v>
      </c>
      <c r="E832" s="17" t="n">
        <v>100</v>
      </c>
      <c r="F832" s="17" t="n">
        <v>0</v>
      </c>
      <c r="G832" s="17" t="n">
        <v>0</v>
      </c>
      <c r="H832" s="17" t="n">
        <v>0</v>
      </c>
      <c r="I832" s="15" t="n">
        <f aca="false">IF(ISNUMBER($D832),IF(ISNUMBER(E832),$D832*E832/100,""),"")</f>
        <v>4979</v>
      </c>
      <c r="J832" s="15" t="n">
        <f aca="false">IF(ISNUMBER($D832),IF(ISNUMBER(F832),$D832*F832/100,""),"")</f>
        <v>0</v>
      </c>
      <c r="K832" s="15" t="n">
        <f aca="false">IF(ISNUMBER($D832),IF(ISNUMBER(G832),$D832*G832/100,""),"")</f>
        <v>0</v>
      </c>
      <c r="L832" s="15" t="n">
        <f aca="false">IF(ISNUMBER($D832),IF(ISNUMBER(H832),$D832*H832/100,""),"")</f>
        <v>0</v>
      </c>
      <c r="M832" s="15" t="n">
        <f aca="false">SUM(I832:L832)</f>
        <v>4979</v>
      </c>
      <c r="N832" s="15" t="n">
        <f aca="false">IF(ISNUMBER(D832),D832-M832,"")</f>
        <v>0</v>
      </c>
      <c r="O832" s="15" t="n">
        <f aca="false">SUM(E832:H832)</f>
        <v>100</v>
      </c>
    </row>
    <row r="833" s="12" customFormat="true" ht="15" hidden="false" customHeight="false" outlineLevel="0" collapsed="false">
      <c r="A833" s="12" t="n">
        <v>2019</v>
      </c>
      <c r="B833" s="13" t="s">
        <v>198</v>
      </c>
      <c r="C833" s="14" t="s">
        <v>26</v>
      </c>
      <c r="D833" s="19" t="n">
        <v>250286</v>
      </c>
      <c r="E833" s="17" t="n">
        <v>18.7</v>
      </c>
      <c r="F833" s="17" t="n">
        <v>81.3</v>
      </c>
      <c r="G833" s="17" t="n">
        <v>0</v>
      </c>
      <c r="H833" s="17" t="n">
        <v>0</v>
      </c>
      <c r="I833" s="15" t="n">
        <f aca="false">IF(ISNUMBER($D833),IF(ISNUMBER(E833),$D833*E833/100,""),"")</f>
        <v>46803.482</v>
      </c>
      <c r="J833" s="15" t="n">
        <f aca="false">IF(ISNUMBER($D833),IF(ISNUMBER(F833),$D833*F833/100,""),"")</f>
        <v>203482.518</v>
      </c>
      <c r="K833" s="15" t="n">
        <f aca="false">IF(ISNUMBER($D833),IF(ISNUMBER(G833),$D833*G833/100,""),"")</f>
        <v>0</v>
      </c>
      <c r="L833" s="15" t="n">
        <f aca="false">IF(ISNUMBER($D833),IF(ISNUMBER(H833),$D833*H833/100,""),"")</f>
        <v>0</v>
      </c>
      <c r="M833" s="15" t="n">
        <f aca="false">SUM(I833:L833)</f>
        <v>250286</v>
      </c>
      <c r="N833" s="15" t="n">
        <f aca="false">IF(ISNUMBER(D833),D833-M833,"")</f>
        <v>0</v>
      </c>
      <c r="O833" s="15" t="n">
        <f aca="false">SUM(E833:H833)</f>
        <v>100</v>
      </c>
    </row>
    <row r="834" s="12" customFormat="true" ht="15" hidden="false" customHeight="false" outlineLevel="0" collapsed="false">
      <c r="A834" s="12" t="n">
        <v>2019</v>
      </c>
      <c r="B834" s="13" t="s">
        <v>198</v>
      </c>
      <c r="C834" s="14" t="s">
        <v>68</v>
      </c>
      <c r="D834" s="19" t="n">
        <v>597023</v>
      </c>
      <c r="E834" s="17" t="n">
        <v>0</v>
      </c>
      <c r="F834" s="17" t="n">
        <v>100</v>
      </c>
      <c r="G834" s="17" t="n">
        <v>0</v>
      </c>
      <c r="H834" s="17" t="n">
        <v>0</v>
      </c>
      <c r="I834" s="15" t="n">
        <f aca="false">IF(ISNUMBER($D834),IF(ISNUMBER(E834),$D834*E834/100,""),"")</f>
        <v>0</v>
      </c>
      <c r="J834" s="15" t="n">
        <f aca="false">IF(ISNUMBER($D834),IF(ISNUMBER(F834),$D834*F834/100,""),"")</f>
        <v>597023</v>
      </c>
      <c r="K834" s="15" t="n">
        <f aca="false">IF(ISNUMBER($D834),IF(ISNUMBER(G834),$D834*G834/100,""),"")</f>
        <v>0</v>
      </c>
      <c r="L834" s="15" t="n">
        <f aca="false">IF(ISNUMBER($D834),IF(ISNUMBER(H834),$D834*H834/100,""),"")</f>
        <v>0</v>
      </c>
      <c r="M834" s="15" t="n">
        <f aca="false">SUM(I834:L834)</f>
        <v>597023</v>
      </c>
      <c r="N834" s="15" t="n">
        <f aca="false">IF(ISNUMBER(D834),D834-M834,"")</f>
        <v>0</v>
      </c>
      <c r="O834" s="15" t="n">
        <f aca="false">SUM(E834:H834)</f>
        <v>100</v>
      </c>
    </row>
    <row r="835" s="12" customFormat="true" ht="15" hidden="false" customHeight="false" outlineLevel="0" collapsed="false">
      <c r="A835" s="12" t="n">
        <v>2019</v>
      </c>
      <c r="B835" s="13" t="s">
        <v>198</v>
      </c>
      <c r="C835" s="14" t="s">
        <v>27</v>
      </c>
      <c r="D835" s="19" t="s">
        <v>21</v>
      </c>
      <c r="E835" s="17"/>
      <c r="F835" s="17"/>
      <c r="G835" s="17"/>
      <c r="H835" s="17"/>
      <c r="I835" s="15" t="str">
        <f aca="false">IF(ISNUMBER($D835),IF(ISNUMBER(E835),$D835*E835/100,""),"")</f>
        <v/>
      </c>
      <c r="J835" s="15" t="str">
        <f aca="false">IF(ISNUMBER($D835),IF(ISNUMBER(F835),$D835*F835/100,""),"")</f>
        <v/>
      </c>
      <c r="K835" s="15" t="str">
        <f aca="false">IF(ISNUMBER($D835),IF(ISNUMBER(G835),$D835*G835/100,""),"")</f>
        <v/>
      </c>
      <c r="L835" s="15" t="str">
        <f aca="false">IF(ISNUMBER($D835),IF(ISNUMBER(H835),$D835*H835/100,""),"")</f>
        <v/>
      </c>
      <c r="M835" s="15" t="n">
        <f aca="false">SUM(I835:L835)</f>
        <v>0</v>
      </c>
      <c r="N835" s="15" t="str">
        <f aca="false">IF(ISNUMBER(D835),D835-M835,"")</f>
        <v/>
      </c>
      <c r="O835" s="15" t="n">
        <f aca="false">SUM(E835:H835)</f>
        <v>0</v>
      </c>
    </row>
    <row r="836" s="12" customFormat="true" ht="15" hidden="false" customHeight="false" outlineLevel="0" collapsed="false">
      <c r="A836" s="12" t="n">
        <v>2020</v>
      </c>
      <c r="B836" s="13" t="s">
        <v>198</v>
      </c>
      <c r="C836" s="13" t="s">
        <v>31</v>
      </c>
      <c r="D836" s="15" t="n">
        <v>941403</v>
      </c>
      <c r="E836" s="16" t="n">
        <v>0</v>
      </c>
      <c r="F836" s="16" t="n">
        <v>54.3</v>
      </c>
      <c r="G836" s="16" t="n">
        <v>46</v>
      </c>
      <c r="H836" s="16" t="n">
        <v>0</v>
      </c>
      <c r="I836" s="15" t="n">
        <f aca="false">IF(ISNUMBER($D836),IF(ISNUMBER(E836),$D836*E836/100,""),"")</f>
        <v>0</v>
      </c>
      <c r="J836" s="15" t="n">
        <f aca="false">IF(ISNUMBER($D836),IF(ISNUMBER(F836),$D836*F836/100,""),"")</f>
        <v>511181.829</v>
      </c>
      <c r="K836" s="15" t="n">
        <f aca="false">IF(ISNUMBER($D836),IF(ISNUMBER(G836),$D836*G836/100,""),"")</f>
        <v>433045.38</v>
      </c>
      <c r="L836" s="15" t="n">
        <f aca="false">IF(ISNUMBER($D836),IF(ISNUMBER(H836),$D836*H836/100,""),"")</f>
        <v>0</v>
      </c>
      <c r="M836" s="15" t="n">
        <f aca="false">SUM(I836:L836)</f>
        <v>944227.209</v>
      </c>
      <c r="N836" s="15" t="n">
        <f aca="false">IF(ISNUMBER(D836),D836-M836,"")</f>
        <v>-2824.20900000003</v>
      </c>
      <c r="O836" s="15" t="n">
        <f aca="false">SUM(E836:H836)</f>
        <v>100.3</v>
      </c>
    </row>
    <row r="837" s="12" customFormat="true" ht="15" hidden="false" customHeight="false" outlineLevel="0" collapsed="false">
      <c r="A837" s="12" t="n">
        <v>2020</v>
      </c>
      <c r="B837" s="13" t="s">
        <v>198</v>
      </c>
      <c r="C837" s="13" t="s">
        <v>22</v>
      </c>
      <c r="D837" s="15" t="n">
        <v>490633</v>
      </c>
      <c r="E837" s="16" t="n">
        <v>0</v>
      </c>
      <c r="F837" s="16" t="n">
        <v>95.9</v>
      </c>
      <c r="G837" s="16" t="n">
        <v>0</v>
      </c>
      <c r="H837" s="16" t="n">
        <v>4.1</v>
      </c>
      <c r="I837" s="15" t="n">
        <f aca="false">IF(ISNUMBER($D837),IF(ISNUMBER(E837),$D837*E837/100,""),"")</f>
        <v>0</v>
      </c>
      <c r="J837" s="15" t="n">
        <f aca="false">IF(ISNUMBER($D837),IF(ISNUMBER(F837),$D837*F837/100,""),"")</f>
        <v>470517.047</v>
      </c>
      <c r="K837" s="15" t="n">
        <f aca="false">IF(ISNUMBER($D837),IF(ISNUMBER(G837),$D837*G837/100,""),"")</f>
        <v>0</v>
      </c>
      <c r="L837" s="15" t="n">
        <f aca="false">IF(ISNUMBER($D837),IF(ISNUMBER(H837),$D837*H837/100,""),"")</f>
        <v>20115.953</v>
      </c>
      <c r="M837" s="15" t="n">
        <f aca="false">SUM(I837:L837)</f>
        <v>490633</v>
      </c>
      <c r="N837" s="15" t="n">
        <f aca="false">IF(ISNUMBER(D837),D837-M837,"")</f>
        <v>0</v>
      </c>
      <c r="O837" s="15" t="n">
        <f aca="false">SUM(E837:H837)</f>
        <v>100</v>
      </c>
    </row>
    <row r="838" s="12" customFormat="true" ht="15" hidden="false" customHeight="false" outlineLevel="0" collapsed="false">
      <c r="A838" s="12" t="n">
        <v>2020</v>
      </c>
      <c r="B838" s="13" t="s">
        <v>198</v>
      </c>
      <c r="C838" s="13" t="s">
        <v>23</v>
      </c>
      <c r="D838" s="15"/>
      <c r="E838" s="16"/>
      <c r="F838" s="16"/>
      <c r="G838" s="16"/>
      <c r="H838" s="16"/>
      <c r="I838" s="15" t="str">
        <f aca="false">IF(ISNUMBER($D838),IF(ISNUMBER(E838),$D838*E838/100,""),"")</f>
        <v/>
      </c>
      <c r="J838" s="15" t="str">
        <f aca="false">IF(ISNUMBER($D838),IF(ISNUMBER(F838),$D838*F838/100,""),"")</f>
        <v/>
      </c>
      <c r="K838" s="15" t="str">
        <f aca="false">IF(ISNUMBER($D838),IF(ISNUMBER(G838),$D838*G838/100,""),"")</f>
        <v/>
      </c>
      <c r="L838" s="15" t="str">
        <f aca="false">IF(ISNUMBER($D838),IF(ISNUMBER(H838),$D838*H838/100,""),"")</f>
        <v/>
      </c>
      <c r="M838" s="15" t="n">
        <f aca="false">SUM(I838:L838)</f>
        <v>0</v>
      </c>
      <c r="N838" s="15" t="str">
        <f aca="false">IF(ISNUMBER(D838),D838-M838,"")</f>
        <v/>
      </c>
      <c r="O838" s="15" t="n">
        <f aca="false">SUM(E838:H838)</f>
        <v>0</v>
      </c>
    </row>
    <row r="839" s="12" customFormat="true" ht="15" hidden="false" customHeight="false" outlineLevel="0" collapsed="false">
      <c r="A839" s="12" t="n">
        <v>2020</v>
      </c>
      <c r="B839" s="13" t="s">
        <v>198</v>
      </c>
      <c r="C839" s="13" t="s">
        <v>29</v>
      </c>
      <c r="D839" s="15" t="n">
        <v>164013</v>
      </c>
      <c r="E839" s="16" t="n">
        <v>0</v>
      </c>
      <c r="F839" s="16" t="n">
        <v>100</v>
      </c>
      <c r="G839" s="16" t="n">
        <v>0</v>
      </c>
      <c r="H839" s="16" t="n">
        <v>0</v>
      </c>
      <c r="I839" s="15" t="n">
        <f aca="false">IF(ISNUMBER($D839),IF(ISNUMBER(E839),$D839*E839/100,""),"")</f>
        <v>0</v>
      </c>
      <c r="J839" s="15" t="n">
        <f aca="false">IF(ISNUMBER($D839),IF(ISNUMBER(F839),$D839*F839/100,""),"")</f>
        <v>164013</v>
      </c>
      <c r="K839" s="15" t="n">
        <f aca="false">IF(ISNUMBER($D839),IF(ISNUMBER(G839),$D839*G839/100,""),"")</f>
        <v>0</v>
      </c>
      <c r="L839" s="15" t="n">
        <f aca="false">IF(ISNUMBER($D839),IF(ISNUMBER(H839),$D839*H839/100,""),"")</f>
        <v>0</v>
      </c>
      <c r="M839" s="15" t="n">
        <f aca="false">SUM(I839:L839)</f>
        <v>164013</v>
      </c>
      <c r="N839" s="15" t="n">
        <f aca="false">IF(ISNUMBER(D839),D839-M839,"")</f>
        <v>0</v>
      </c>
      <c r="O839" s="15" t="n">
        <f aca="false">SUM(E839:H839)</f>
        <v>100</v>
      </c>
    </row>
    <row r="840" s="12" customFormat="true" ht="15" hidden="false" customHeight="false" outlineLevel="0" collapsed="false">
      <c r="A840" s="12" t="n">
        <v>2020</v>
      </c>
      <c r="B840" s="13" t="s">
        <v>198</v>
      </c>
      <c r="C840" s="13" t="s">
        <v>25</v>
      </c>
      <c r="D840" s="15" t="n">
        <v>4979</v>
      </c>
      <c r="E840" s="16" t="n">
        <v>100</v>
      </c>
      <c r="F840" s="16" t="n">
        <v>0</v>
      </c>
      <c r="G840" s="16" t="n">
        <v>0</v>
      </c>
      <c r="H840" s="16" t="n">
        <v>0</v>
      </c>
      <c r="I840" s="15" t="n">
        <f aca="false">IF(ISNUMBER($D840),IF(ISNUMBER(E840),$D840*E840/100,""),"")</f>
        <v>4979</v>
      </c>
      <c r="J840" s="15" t="n">
        <f aca="false">IF(ISNUMBER($D840),IF(ISNUMBER(F840),$D840*F840/100,""),"")</f>
        <v>0</v>
      </c>
      <c r="K840" s="15" t="n">
        <f aca="false">IF(ISNUMBER($D840),IF(ISNUMBER(G840),$D840*G840/100,""),"")</f>
        <v>0</v>
      </c>
      <c r="L840" s="15" t="n">
        <f aca="false">IF(ISNUMBER($D840),IF(ISNUMBER(H840),$D840*H840/100,""),"")</f>
        <v>0</v>
      </c>
      <c r="M840" s="15" t="n">
        <f aca="false">SUM(I840:L840)</f>
        <v>4979</v>
      </c>
      <c r="N840" s="15" t="n">
        <f aca="false">IF(ISNUMBER(D840),D840-M840,"")</f>
        <v>0</v>
      </c>
      <c r="O840" s="15" t="n">
        <f aca="false">SUM(E840:H840)</f>
        <v>100</v>
      </c>
    </row>
    <row r="841" s="12" customFormat="true" ht="15" hidden="false" customHeight="false" outlineLevel="0" collapsed="false">
      <c r="A841" s="12" t="n">
        <v>2020</v>
      </c>
      <c r="B841" s="13" t="s">
        <v>198</v>
      </c>
      <c r="C841" s="13" t="s">
        <v>35</v>
      </c>
      <c r="D841" s="15" t="n">
        <v>683756</v>
      </c>
      <c r="E841" s="16" t="n">
        <v>6.9</v>
      </c>
      <c r="F841" s="16" t="n">
        <v>29.8</v>
      </c>
      <c r="G841" s="16" t="n">
        <v>63.4</v>
      </c>
      <c r="H841" s="16" t="n">
        <v>0</v>
      </c>
      <c r="I841" s="15" t="n">
        <f aca="false">IF(ISNUMBER($D841),IF(ISNUMBER(E841),$D841*E841/100,""),"")</f>
        <v>47179.164</v>
      </c>
      <c r="J841" s="15" t="n">
        <f aca="false">IF(ISNUMBER($D841),IF(ISNUMBER(F841),$D841*F841/100,""),"")</f>
        <v>203759.288</v>
      </c>
      <c r="K841" s="15" t="n">
        <f aca="false">IF(ISNUMBER($D841),IF(ISNUMBER(G841),$D841*G841/100,""),"")</f>
        <v>433501.304</v>
      </c>
      <c r="L841" s="15" t="n">
        <f aca="false">IF(ISNUMBER($D841),IF(ISNUMBER(H841),$D841*H841/100,""),"")</f>
        <v>0</v>
      </c>
      <c r="M841" s="15" t="n">
        <f aca="false">SUM(I841:L841)</f>
        <v>684439.756</v>
      </c>
      <c r="N841" s="15" t="n">
        <f aca="false">IF(ISNUMBER(D841),D841-M841,"")</f>
        <v>-683.755999999936</v>
      </c>
      <c r="O841" s="15" t="n">
        <f aca="false">SUM(E841:H841)</f>
        <v>100.1</v>
      </c>
    </row>
    <row r="842" s="12" customFormat="true" ht="15" hidden="false" customHeight="false" outlineLevel="0" collapsed="false">
      <c r="A842" s="12" t="n">
        <v>2020</v>
      </c>
      <c r="B842" s="13" t="s">
        <v>198</v>
      </c>
      <c r="C842" s="13" t="s">
        <v>70</v>
      </c>
      <c r="D842" s="15" t="n">
        <v>597023</v>
      </c>
      <c r="E842" s="16" t="n">
        <v>0</v>
      </c>
      <c r="F842" s="16" t="n">
        <v>100</v>
      </c>
      <c r="G842" s="16" t="n">
        <v>0</v>
      </c>
      <c r="H842" s="16" t="n">
        <v>0</v>
      </c>
      <c r="I842" s="15" t="n">
        <f aca="false">IF(ISNUMBER($D842),IF(ISNUMBER(E842),$D842*E842/100,""),"")</f>
        <v>0</v>
      </c>
      <c r="J842" s="15" t="n">
        <f aca="false">IF(ISNUMBER($D842),IF(ISNUMBER(F842),$D842*F842/100,""),"")</f>
        <v>597023</v>
      </c>
      <c r="K842" s="15" t="n">
        <f aca="false">IF(ISNUMBER($D842),IF(ISNUMBER(G842),$D842*G842/100,""),"")</f>
        <v>0</v>
      </c>
      <c r="L842" s="15" t="n">
        <f aca="false">IF(ISNUMBER($D842),IF(ISNUMBER(H842),$D842*H842/100,""),"")</f>
        <v>0</v>
      </c>
      <c r="M842" s="15" t="n">
        <f aca="false">SUM(I842:L842)</f>
        <v>597023</v>
      </c>
      <c r="N842" s="15" t="n">
        <f aca="false">IF(ISNUMBER(D842),D842-M842,"")</f>
        <v>0</v>
      </c>
      <c r="O842" s="15" t="n">
        <f aca="false">SUM(E842:H842)</f>
        <v>100</v>
      </c>
    </row>
    <row r="843" s="12" customFormat="true" ht="15" hidden="false" customHeight="false" outlineLevel="0" collapsed="false">
      <c r="A843" s="12" t="n">
        <v>2020</v>
      </c>
      <c r="B843" s="13" t="s">
        <v>200</v>
      </c>
      <c r="C843" s="13" t="s">
        <v>31</v>
      </c>
      <c r="D843" s="15" t="n">
        <v>919074</v>
      </c>
      <c r="E843" s="16" t="n">
        <v>0</v>
      </c>
      <c r="F843" s="16" t="n">
        <v>100</v>
      </c>
      <c r="G843" s="16" t="n">
        <v>0</v>
      </c>
      <c r="H843" s="16" t="n">
        <v>0</v>
      </c>
      <c r="I843" s="15" t="n">
        <f aca="false">IF(ISNUMBER($D843),IF(ISNUMBER(E843),$D843*E843/100,""),"")</f>
        <v>0</v>
      </c>
      <c r="J843" s="15" t="n">
        <f aca="false">IF(ISNUMBER($D843),IF(ISNUMBER(F843),$D843*F843/100,""),"")</f>
        <v>919074</v>
      </c>
      <c r="K843" s="15" t="n">
        <f aca="false">IF(ISNUMBER($D843),IF(ISNUMBER(G843),$D843*G843/100,""),"")</f>
        <v>0</v>
      </c>
      <c r="L843" s="15" t="n">
        <f aca="false">IF(ISNUMBER($D843),IF(ISNUMBER(H843),$D843*H843/100,""),"")</f>
        <v>0</v>
      </c>
      <c r="M843" s="15" t="n">
        <f aca="false">SUM(I843:L843)</f>
        <v>919074</v>
      </c>
      <c r="N843" s="15" t="n">
        <f aca="false">IF(ISNUMBER(D843),D843-M843,"")</f>
        <v>0</v>
      </c>
      <c r="O843" s="15" t="n">
        <f aca="false">SUM(E843:H843)</f>
        <v>100</v>
      </c>
    </row>
    <row r="844" s="12" customFormat="true" ht="15" hidden="false" customHeight="false" outlineLevel="0" collapsed="false">
      <c r="A844" s="12" t="n">
        <v>2020</v>
      </c>
      <c r="B844" s="13" t="s">
        <v>200</v>
      </c>
      <c r="C844" s="13" t="s">
        <v>22</v>
      </c>
      <c r="D844" s="15"/>
      <c r="E844" s="16"/>
      <c r="F844" s="16"/>
      <c r="G844" s="16"/>
      <c r="H844" s="16"/>
      <c r="I844" s="15" t="str">
        <f aca="false">IF(ISNUMBER($D844),IF(ISNUMBER(E844),$D844*E844/100,""),"")</f>
        <v/>
      </c>
      <c r="J844" s="15" t="str">
        <f aca="false">IF(ISNUMBER($D844),IF(ISNUMBER(F844),$D844*F844/100,""),"")</f>
        <v/>
      </c>
      <c r="K844" s="15" t="str">
        <f aca="false">IF(ISNUMBER($D844),IF(ISNUMBER(G844),$D844*G844/100,""),"")</f>
        <v/>
      </c>
      <c r="L844" s="15" t="str">
        <f aca="false">IF(ISNUMBER($D844),IF(ISNUMBER(H844),$D844*H844/100,""),"")</f>
        <v/>
      </c>
      <c r="M844" s="15" t="n">
        <f aca="false">SUM(I844:L844)</f>
        <v>0</v>
      </c>
      <c r="N844" s="15" t="str">
        <f aca="false">IF(ISNUMBER(D844),D844-M844,"")</f>
        <v/>
      </c>
      <c r="O844" s="15" t="n">
        <f aca="false">SUM(E844:H844)</f>
        <v>0</v>
      </c>
    </row>
    <row r="845" s="12" customFormat="true" ht="15" hidden="false" customHeight="false" outlineLevel="0" collapsed="false">
      <c r="A845" s="12" t="n">
        <v>2020</v>
      </c>
      <c r="B845" s="13" t="s">
        <v>200</v>
      </c>
      <c r="C845" s="13" t="s">
        <v>23</v>
      </c>
      <c r="D845" s="15"/>
      <c r="E845" s="16"/>
      <c r="F845" s="16"/>
      <c r="G845" s="16"/>
      <c r="H845" s="16"/>
      <c r="I845" s="15" t="str">
        <f aca="false">IF(ISNUMBER($D845),IF(ISNUMBER(E845),$D845*E845/100,""),"")</f>
        <v/>
      </c>
      <c r="J845" s="15" t="str">
        <f aca="false">IF(ISNUMBER($D845),IF(ISNUMBER(F845),$D845*F845/100,""),"")</f>
        <v/>
      </c>
      <c r="K845" s="15" t="str">
        <f aca="false">IF(ISNUMBER($D845),IF(ISNUMBER(G845),$D845*G845/100,""),"")</f>
        <v/>
      </c>
      <c r="L845" s="15" t="str">
        <f aca="false">IF(ISNUMBER($D845),IF(ISNUMBER(H845),$D845*H845/100,""),"")</f>
        <v/>
      </c>
      <c r="M845" s="15" t="n">
        <f aca="false">SUM(I845:L845)</f>
        <v>0</v>
      </c>
      <c r="N845" s="15" t="str">
        <f aca="false">IF(ISNUMBER(D845),D845-M845,"")</f>
        <v/>
      </c>
      <c r="O845" s="15" t="n">
        <f aca="false">SUM(E845:H845)</f>
        <v>0</v>
      </c>
    </row>
    <row r="846" s="12" customFormat="true" ht="15" hidden="false" customHeight="false" outlineLevel="0" collapsed="false">
      <c r="A846" s="12" t="n">
        <v>2020</v>
      </c>
      <c r="B846" s="13" t="s">
        <v>200</v>
      </c>
      <c r="C846" s="13" t="s">
        <v>29</v>
      </c>
      <c r="D846" s="15"/>
      <c r="E846" s="16"/>
      <c r="F846" s="16"/>
      <c r="G846" s="16"/>
      <c r="H846" s="16"/>
      <c r="I846" s="15" t="str">
        <f aca="false">IF(ISNUMBER($D846),IF(ISNUMBER(E846),$D846*E846/100,""),"")</f>
        <v/>
      </c>
      <c r="J846" s="15" t="str">
        <f aca="false">IF(ISNUMBER($D846),IF(ISNUMBER(F846),$D846*F846/100,""),"")</f>
        <v/>
      </c>
      <c r="K846" s="15" t="str">
        <f aca="false">IF(ISNUMBER($D846),IF(ISNUMBER(G846),$D846*G846/100,""),"")</f>
        <v/>
      </c>
      <c r="L846" s="15" t="str">
        <f aca="false">IF(ISNUMBER($D846),IF(ISNUMBER(H846),$D846*H846/100,""),"")</f>
        <v/>
      </c>
      <c r="M846" s="15" t="n">
        <f aca="false">SUM(I846:L846)</f>
        <v>0</v>
      </c>
      <c r="N846" s="15" t="str">
        <f aca="false">IF(ISNUMBER(D846),D846-M846,"")</f>
        <v/>
      </c>
      <c r="O846" s="15" t="n">
        <f aca="false">SUM(E846:H846)</f>
        <v>0</v>
      </c>
    </row>
    <row r="847" s="12" customFormat="true" ht="15" hidden="false" customHeight="false" outlineLevel="0" collapsed="false">
      <c r="A847" s="12" t="n">
        <v>2020</v>
      </c>
      <c r="B847" s="13" t="s">
        <v>200</v>
      </c>
      <c r="C847" s="13" t="s">
        <v>25</v>
      </c>
      <c r="D847" s="15" t="n">
        <v>93831</v>
      </c>
      <c r="E847" s="16" t="n">
        <v>0</v>
      </c>
      <c r="F847" s="16" t="n">
        <v>100</v>
      </c>
      <c r="G847" s="16" t="n">
        <v>0</v>
      </c>
      <c r="H847" s="16" t="n">
        <v>0</v>
      </c>
      <c r="I847" s="15" t="n">
        <f aca="false">IF(ISNUMBER($D847),IF(ISNUMBER(E847),$D847*E847/100,""),"")</f>
        <v>0</v>
      </c>
      <c r="J847" s="15" t="n">
        <f aca="false">IF(ISNUMBER($D847),IF(ISNUMBER(F847),$D847*F847/100,""),"")</f>
        <v>93831</v>
      </c>
      <c r="K847" s="15" t="n">
        <f aca="false">IF(ISNUMBER($D847),IF(ISNUMBER(G847),$D847*G847/100,""),"")</f>
        <v>0</v>
      </c>
      <c r="L847" s="15" t="n">
        <f aca="false">IF(ISNUMBER($D847),IF(ISNUMBER(H847),$D847*H847/100,""),"")</f>
        <v>0</v>
      </c>
      <c r="M847" s="15" t="n">
        <f aca="false">SUM(I847:L847)</f>
        <v>93831</v>
      </c>
      <c r="N847" s="15" t="n">
        <f aca="false">IF(ISNUMBER(D847),D847-M847,"")</f>
        <v>0</v>
      </c>
      <c r="O847" s="15" t="n">
        <f aca="false">SUM(E847:H847)</f>
        <v>100</v>
      </c>
    </row>
    <row r="848" s="12" customFormat="true" ht="15" hidden="false" customHeight="false" outlineLevel="0" collapsed="false">
      <c r="A848" s="12" t="n">
        <v>2020</v>
      </c>
      <c r="B848" s="13" t="s">
        <v>200</v>
      </c>
      <c r="C848" s="13" t="s">
        <v>35</v>
      </c>
      <c r="D848" s="15" t="n">
        <v>185392</v>
      </c>
      <c r="E848" s="16" t="n">
        <v>14</v>
      </c>
      <c r="F848" s="16" t="n">
        <v>86</v>
      </c>
      <c r="G848" s="16" t="n">
        <v>0</v>
      </c>
      <c r="H848" s="16" t="n">
        <v>0</v>
      </c>
      <c r="I848" s="15" t="n">
        <f aca="false">IF(ISNUMBER($D848),IF(ISNUMBER(E848),$D848*E848/100,""),"")</f>
        <v>25954.88</v>
      </c>
      <c r="J848" s="15" t="n">
        <f aca="false">IF(ISNUMBER($D848),IF(ISNUMBER(F848),$D848*F848/100,""),"")</f>
        <v>159437.12</v>
      </c>
      <c r="K848" s="15" t="n">
        <f aca="false">IF(ISNUMBER($D848),IF(ISNUMBER(G848),$D848*G848/100,""),"")</f>
        <v>0</v>
      </c>
      <c r="L848" s="15" t="n">
        <f aca="false">IF(ISNUMBER($D848),IF(ISNUMBER(H848),$D848*H848/100,""),"")</f>
        <v>0</v>
      </c>
      <c r="M848" s="15" t="n">
        <f aca="false">SUM(I848:L848)</f>
        <v>185392</v>
      </c>
      <c r="N848" s="15" t="n">
        <f aca="false">IF(ISNUMBER(D848),D848-M848,"")</f>
        <v>0</v>
      </c>
      <c r="O848" s="15" t="n">
        <f aca="false">SUM(E848:H848)</f>
        <v>100</v>
      </c>
    </row>
    <row r="849" s="12" customFormat="true" ht="15" hidden="false" customHeight="false" outlineLevel="0" collapsed="false">
      <c r="A849" s="12" t="n">
        <v>2020</v>
      </c>
      <c r="B849" s="13" t="s">
        <v>200</v>
      </c>
      <c r="C849" s="13" t="s">
        <v>70</v>
      </c>
      <c r="D849" s="15"/>
      <c r="E849" s="16"/>
      <c r="F849" s="16"/>
      <c r="G849" s="16"/>
      <c r="H849" s="16"/>
      <c r="I849" s="15" t="str">
        <f aca="false">IF(ISNUMBER($D849),IF(ISNUMBER(E849),$D849*E849/100,""),"")</f>
        <v/>
      </c>
      <c r="J849" s="15" t="str">
        <f aca="false">IF(ISNUMBER($D849),IF(ISNUMBER(F849),$D849*F849/100,""),"")</f>
        <v/>
      </c>
      <c r="K849" s="15" t="str">
        <f aca="false">IF(ISNUMBER($D849),IF(ISNUMBER(G849),$D849*G849/100,""),"")</f>
        <v/>
      </c>
      <c r="L849" s="15" t="str">
        <f aca="false">IF(ISNUMBER($D849),IF(ISNUMBER(H849),$D849*H849/100,""),"")</f>
        <v/>
      </c>
      <c r="M849" s="15" t="n">
        <f aca="false">SUM(I849:L849)</f>
        <v>0</v>
      </c>
      <c r="N849" s="15" t="str">
        <f aca="false">IF(ISNUMBER(D849),D849-M849,"")</f>
        <v/>
      </c>
      <c r="O849" s="15" t="n">
        <f aca="false">SUM(E849:H849)</f>
        <v>0</v>
      </c>
    </row>
    <row r="850" s="12" customFormat="true" ht="15" hidden="false" customHeight="false" outlineLevel="0" collapsed="false">
      <c r="A850" s="12" t="n">
        <v>2019</v>
      </c>
      <c r="B850" s="13" t="s">
        <v>201</v>
      </c>
      <c r="C850" s="14" t="s">
        <v>31</v>
      </c>
      <c r="D850" s="19" t="n">
        <v>919074</v>
      </c>
      <c r="E850" s="17" t="n">
        <v>0</v>
      </c>
      <c r="F850" s="17" t="n">
        <v>100</v>
      </c>
      <c r="G850" s="17" t="n">
        <v>0</v>
      </c>
      <c r="H850" s="17" t="n">
        <v>0</v>
      </c>
      <c r="I850" s="15" t="n">
        <f aca="false">IF(ISNUMBER($D850),IF(ISNUMBER(E850),$D850*E850/100,""),"")</f>
        <v>0</v>
      </c>
      <c r="J850" s="15" t="n">
        <f aca="false">IF(ISNUMBER($D850),IF(ISNUMBER(F850),$D850*F850/100,""),"")</f>
        <v>919074</v>
      </c>
      <c r="K850" s="15" t="n">
        <f aca="false">IF(ISNUMBER($D850),IF(ISNUMBER(G850),$D850*G850/100,""),"")</f>
        <v>0</v>
      </c>
      <c r="L850" s="15" t="n">
        <f aca="false">IF(ISNUMBER($D850),IF(ISNUMBER(H850),$D850*H850/100,""),"")</f>
        <v>0</v>
      </c>
      <c r="M850" s="15" t="n">
        <f aca="false">SUM(I850:L850)</f>
        <v>919074</v>
      </c>
      <c r="N850" s="15" t="n">
        <f aca="false">IF(ISNUMBER(D850),D850-M850,"")</f>
        <v>0</v>
      </c>
      <c r="O850" s="15" t="n">
        <f aca="false">SUM(E850:H850)</f>
        <v>100</v>
      </c>
    </row>
    <row r="851" s="12" customFormat="true" ht="15" hidden="false" customHeight="false" outlineLevel="0" collapsed="false">
      <c r="A851" s="12" t="n">
        <v>2019</v>
      </c>
      <c r="B851" s="13" t="s">
        <v>201</v>
      </c>
      <c r="C851" s="14" t="s">
        <v>22</v>
      </c>
      <c r="D851" s="19" t="n">
        <v>98080</v>
      </c>
      <c r="E851" s="17" t="n">
        <v>0</v>
      </c>
      <c r="F851" s="17" t="n">
        <v>0</v>
      </c>
      <c r="G851" s="17" t="n">
        <v>100</v>
      </c>
      <c r="H851" s="17" t="n">
        <v>0</v>
      </c>
      <c r="I851" s="15" t="n">
        <f aca="false">IF(ISNUMBER($D851),IF(ISNUMBER(E851),$D851*E851/100,""),"")</f>
        <v>0</v>
      </c>
      <c r="J851" s="15" t="n">
        <f aca="false">IF(ISNUMBER($D851),IF(ISNUMBER(F851),$D851*F851/100,""),"")</f>
        <v>0</v>
      </c>
      <c r="K851" s="15" t="n">
        <f aca="false">IF(ISNUMBER($D851),IF(ISNUMBER(G851),$D851*G851/100,""),"")</f>
        <v>98080</v>
      </c>
      <c r="L851" s="15" t="n">
        <f aca="false">IF(ISNUMBER($D851),IF(ISNUMBER(H851),$D851*H851/100,""),"")</f>
        <v>0</v>
      </c>
      <c r="M851" s="15" t="n">
        <f aca="false">SUM(I851:L851)</f>
        <v>98080</v>
      </c>
      <c r="N851" s="15" t="n">
        <f aca="false">IF(ISNUMBER(D851),D851-M851,"")</f>
        <v>0</v>
      </c>
      <c r="O851" s="15" t="n">
        <f aca="false">SUM(E851:H851)</f>
        <v>100</v>
      </c>
    </row>
    <row r="852" s="12" customFormat="true" ht="15" hidden="false" customHeight="false" outlineLevel="0" collapsed="false">
      <c r="A852" s="12" t="n">
        <v>2019</v>
      </c>
      <c r="B852" s="13" t="s">
        <v>201</v>
      </c>
      <c r="C852" s="14" t="s">
        <v>23</v>
      </c>
      <c r="D852" s="19" t="n">
        <v>0</v>
      </c>
      <c r="E852" s="17" t="n">
        <v>0</v>
      </c>
      <c r="F852" s="17" t="n">
        <v>0</v>
      </c>
      <c r="G852" s="17" t="n">
        <v>0</v>
      </c>
      <c r="H852" s="17" t="n">
        <v>0</v>
      </c>
      <c r="I852" s="15" t="n">
        <f aca="false">IF(ISNUMBER($D852),IF(ISNUMBER(E852),$D852*E852/100,""),"")</f>
        <v>0</v>
      </c>
      <c r="J852" s="15" t="n">
        <f aca="false">IF(ISNUMBER($D852),IF(ISNUMBER(F852),$D852*F852/100,""),"")</f>
        <v>0</v>
      </c>
      <c r="K852" s="15" t="n">
        <f aca="false">IF(ISNUMBER($D852),IF(ISNUMBER(G852),$D852*G852/100,""),"")</f>
        <v>0</v>
      </c>
      <c r="L852" s="15" t="n">
        <f aca="false">IF(ISNUMBER($D852),IF(ISNUMBER(H852),$D852*H852/100,""),"")</f>
        <v>0</v>
      </c>
      <c r="M852" s="15" t="n">
        <f aca="false">SUM(I852:L852)</f>
        <v>0</v>
      </c>
      <c r="N852" s="15" t="n">
        <f aca="false">IF(ISNUMBER(D852),D852-M852,"")</f>
        <v>0</v>
      </c>
      <c r="O852" s="15" t="n">
        <f aca="false">SUM(E852:H852)</f>
        <v>0</v>
      </c>
    </row>
    <row r="853" s="12" customFormat="true" ht="15" hidden="false" customHeight="false" outlineLevel="0" collapsed="false">
      <c r="A853" s="12" t="n">
        <v>2019</v>
      </c>
      <c r="B853" s="13" t="s">
        <v>201</v>
      </c>
      <c r="C853" s="14" t="s">
        <v>29</v>
      </c>
      <c r="D853" s="19" t="n">
        <v>0</v>
      </c>
      <c r="E853" s="17" t="n">
        <v>0</v>
      </c>
      <c r="F853" s="17" t="n">
        <v>100</v>
      </c>
      <c r="G853" s="17" t="n">
        <v>0</v>
      </c>
      <c r="H853" s="17" t="n">
        <v>0</v>
      </c>
      <c r="I853" s="15" t="n">
        <f aca="false">IF(ISNUMBER($D853),IF(ISNUMBER(E853),$D853*E853/100,""),"")</f>
        <v>0</v>
      </c>
      <c r="J853" s="15" t="n">
        <f aca="false">IF(ISNUMBER($D853),IF(ISNUMBER(F853),$D853*F853/100,""),"")</f>
        <v>0</v>
      </c>
      <c r="K853" s="15" t="n">
        <f aca="false">IF(ISNUMBER($D853),IF(ISNUMBER(G853),$D853*G853/100,""),"")</f>
        <v>0</v>
      </c>
      <c r="L853" s="15" t="n">
        <f aca="false">IF(ISNUMBER($D853),IF(ISNUMBER(H853),$D853*H853/100,""),"")</f>
        <v>0</v>
      </c>
      <c r="M853" s="15" t="n">
        <f aca="false">SUM(I853:L853)</f>
        <v>0</v>
      </c>
      <c r="N853" s="15" t="n">
        <f aca="false">IF(ISNUMBER(D853),D853-M853,"")</f>
        <v>0</v>
      </c>
      <c r="O853" s="15" t="n">
        <f aca="false">SUM(E853:H853)</f>
        <v>100</v>
      </c>
    </row>
    <row r="854" s="12" customFormat="true" ht="15" hidden="false" customHeight="false" outlineLevel="0" collapsed="false">
      <c r="A854" s="12" t="n">
        <v>2019</v>
      </c>
      <c r="B854" s="13" t="s">
        <v>201</v>
      </c>
      <c r="C854" s="14" t="s">
        <v>24</v>
      </c>
      <c r="D854" s="19" t="n">
        <v>26386</v>
      </c>
      <c r="E854" s="17" t="n">
        <v>100</v>
      </c>
      <c r="F854" s="17" t="n">
        <v>0</v>
      </c>
      <c r="G854" s="17" t="n">
        <v>0</v>
      </c>
      <c r="H854" s="17" t="n">
        <v>0</v>
      </c>
      <c r="I854" s="15" t="n">
        <f aca="false">IF(ISNUMBER($D854),IF(ISNUMBER(E854),$D854*E854/100,""),"")</f>
        <v>26386</v>
      </c>
      <c r="J854" s="15" t="n">
        <f aca="false">IF(ISNUMBER($D854),IF(ISNUMBER(F854),$D854*F854/100,""),"")</f>
        <v>0</v>
      </c>
      <c r="K854" s="15" t="n">
        <f aca="false">IF(ISNUMBER($D854),IF(ISNUMBER(G854),$D854*G854/100,""),"")</f>
        <v>0</v>
      </c>
      <c r="L854" s="15" t="n">
        <f aca="false">IF(ISNUMBER($D854),IF(ISNUMBER(H854),$D854*H854/100,""),"")</f>
        <v>0</v>
      </c>
      <c r="M854" s="15" t="n">
        <f aca="false">SUM(I854:L854)</f>
        <v>26386</v>
      </c>
      <c r="N854" s="15" t="n">
        <f aca="false">IF(ISNUMBER(D854),D854-M854,"")</f>
        <v>0</v>
      </c>
      <c r="O854" s="15" t="n">
        <f aca="false">SUM(E854:H854)</f>
        <v>100</v>
      </c>
    </row>
    <row r="855" s="12" customFormat="true" ht="15" hidden="false" customHeight="false" outlineLevel="0" collapsed="false">
      <c r="A855" s="12" t="n">
        <v>2019</v>
      </c>
      <c r="B855" s="13" t="s">
        <v>201</v>
      </c>
      <c r="C855" s="14" t="s">
        <v>25</v>
      </c>
      <c r="D855" s="19" t="n">
        <v>93831</v>
      </c>
      <c r="E855" s="17" t="n">
        <v>0</v>
      </c>
      <c r="F855" s="17" t="n">
        <v>100</v>
      </c>
      <c r="G855" s="17" t="n">
        <v>0</v>
      </c>
      <c r="H855" s="17" t="n">
        <v>0</v>
      </c>
      <c r="I855" s="15" t="n">
        <f aca="false">IF(ISNUMBER($D855),IF(ISNUMBER(E855),$D855*E855/100,""),"")</f>
        <v>0</v>
      </c>
      <c r="J855" s="15" t="n">
        <f aca="false">IF(ISNUMBER($D855),IF(ISNUMBER(F855),$D855*F855/100,""),"")</f>
        <v>93831</v>
      </c>
      <c r="K855" s="15" t="n">
        <f aca="false">IF(ISNUMBER($D855),IF(ISNUMBER(G855),$D855*G855/100,""),"")</f>
        <v>0</v>
      </c>
      <c r="L855" s="15" t="n">
        <f aca="false">IF(ISNUMBER($D855),IF(ISNUMBER(H855),$D855*H855/100,""),"")</f>
        <v>0</v>
      </c>
      <c r="M855" s="15" t="n">
        <f aca="false">SUM(I855:L855)</f>
        <v>93831</v>
      </c>
      <c r="N855" s="15" t="n">
        <f aca="false">IF(ISNUMBER(D855),D855-M855,"")</f>
        <v>0</v>
      </c>
      <c r="O855" s="15" t="n">
        <f aca="false">SUM(E855:H855)</f>
        <v>100</v>
      </c>
    </row>
    <row r="856" s="12" customFormat="true" ht="15" hidden="false" customHeight="false" outlineLevel="0" collapsed="false">
      <c r="A856" s="12" t="n">
        <v>2019</v>
      </c>
      <c r="B856" s="13" t="s">
        <v>201</v>
      </c>
      <c r="C856" s="14" t="s">
        <v>35</v>
      </c>
      <c r="D856" s="19" t="n">
        <v>159006</v>
      </c>
      <c r="E856" s="17" t="n">
        <v>0</v>
      </c>
      <c r="F856" s="17" t="n">
        <v>100</v>
      </c>
      <c r="G856" s="17" t="n">
        <v>0</v>
      </c>
      <c r="H856" s="17" t="n">
        <v>0</v>
      </c>
      <c r="I856" s="15" t="n">
        <f aca="false">IF(ISNUMBER($D856),IF(ISNUMBER(E856),$D856*E856/100,""),"")</f>
        <v>0</v>
      </c>
      <c r="J856" s="15" t="n">
        <f aca="false">IF(ISNUMBER($D856),IF(ISNUMBER(F856),$D856*F856/100,""),"")</f>
        <v>159006</v>
      </c>
      <c r="K856" s="15" t="n">
        <f aca="false">IF(ISNUMBER($D856),IF(ISNUMBER(G856),$D856*G856/100,""),"")</f>
        <v>0</v>
      </c>
      <c r="L856" s="15" t="n">
        <f aca="false">IF(ISNUMBER($D856),IF(ISNUMBER(H856),$D856*H856/100,""),"")</f>
        <v>0</v>
      </c>
      <c r="M856" s="15" t="n">
        <f aca="false">SUM(I856:L856)</f>
        <v>159006</v>
      </c>
      <c r="N856" s="15" t="n">
        <f aca="false">IF(ISNUMBER(D856),D856-M856,"")</f>
        <v>0</v>
      </c>
      <c r="O856" s="15" t="n">
        <f aca="false">SUM(E856:H856)</f>
        <v>100</v>
      </c>
    </row>
    <row r="857" s="12" customFormat="true" ht="15" hidden="false" customHeight="false" outlineLevel="0" collapsed="false">
      <c r="A857" s="12" t="n">
        <v>2019</v>
      </c>
      <c r="B857" s="13" t="s">
        <v>201</v>
      </c>
      <c r="C857" s="14" t="s">
        <v>82</v>
      </c>
      <c r="D857" s="19" t="n">
        <v>432696</v>
      </c>
      <c r="E857" s="17" t="n">
        <v>0</v>
      </c>
      <c r="F857" s="17" t="n">
        <v>100</v>
      </c>
      <c r="G857" s="17" t="n">
        <v>0</v>
      </c>
      <c r="H857" s="17" t="n">
        <v>0</v>
      </c>
      <c r="I857" s="15" t="n">
        <f aca="false">IF(ISNUMBER($D857),IF(ISNUMBER(E857),$D857*E857/100,""),"")</f>
        <v>0</v>
      </c>
      <c r="J857" s="15" t="n">
        <f aca="false">IF(ISNUMBER($D857),IF(ISNUMBER(F857),$D857*F857/100,""),"")</f>
        <v>432696</v>
      </c>
      <c r="K857" s="15" t="n">
        <f aca="false">IF(ISNUMBER($D857),IF(ISNUMBER(G857),$D857*G857/100,""),"")</f>
        <v>0</v>
      </c>
      <c r="L857" s="15" t="n">
        <f aca="false">IF(ISNUMBER($D857),IF(ISNUMBER(H857),$D857*H857/100,""),"")</f>
        <v>0</v>
      </c>
      <c r="M857" s="15" t="n">
        <f aca="false">SUM(I857:L857)</f>
        <v>432696</v>
      </c>
      <c r="N857" s="15" t="n">
        <f aca="false">IF(ISNUMBER(D857),D857-M857,"")</f>
        <v>0</v>
      </c>
      <c r="O857" s="15" t="n">
        <f aca="false">SUM(E857:H857)</f>
        <v>100</v>
      </c>
    </row>
    <row r="858" s="12" customFormat="true" ht="15" hidden="false" customHeight="false" outlineLevel="0" collapsed="false">
      <c r="A858" s="12" t="n">
        <v>2019</v>
      </c>
      <c r="B858" s="13" t="s">
        <v>201</v>
      </c>
      <c r="C858" s="14" t="s">
        <v>27</v>
      </c>
      <c r="D858" s="19" t="n">
        <v>0</v>
      </c>
      <c r="E858" s="17" t="n">
        <v>0</v>
      </c>
      <c r="F858" s="17" t="n">
        <v>100</v>
      </c>
      <c r="G858" s="17" t="n">
        <v>0</v>
      </c>
      <c r="H858" s="17" t="n">
        <v>0</v>
      </c>
      <c r="I858" s="15" t="n">
        <f aca="false">IF(ISNUMBER($D858),IF(ISNUMBER(E858),$D858*E858/100,""),"")</f>
        <v>0</v>
      </c>
      <c r="J858" s="15" t="n">
        <f aca="false">IF(ISNUMBER($D858),IF(ISNUMBER(F858),$D858*F858/100,""),"")</f>
        <v>0</v>
      </c>
      <c r="K858" s="15" t="n">
        <f aca="false">IF(ISNUMBER($D858),IF(ISNUMBER(G858),$D858*G858/100,""),"")</f>
        <v>0</v>
      </c>
      <c r="L858" s="15" t="n">
        <f aca="false">IF(ISNUMBER($D858),IF(ISNUMBER(H858),$D858*H858/100,""),"")</f>
        <v>0</v>
      </c>
      <c r="M858" s="15" t="n">
        <f aca="false">SUM(I858:L858)</f>
        <v>0</v>
      </c>
      <c r="N858" s="15" t="n">
        <f aca="false">IF(ISNUMBER(D858),D858-M858,"")</f>
        <v>0</v>
      </c>
      <c r="O858" s="15" t="n">
        <f aca="false">SUM(E858:H858)</f>
        <v>100</v>
      </c>
    </row>
    <row r="859" s="12" customFormat="true" ht="15" hidden="false" customHeight="false" outlineLevel="0" collapsed="false">
      <c r="A859" s="12" t="n">
        <v>2015</v>
      </c>
      <c r="B859" s="13" t="s">
        <v>202</v>
      </c>
      <c r="C859" s="18" t="s">
        <v>72</v>
      </c>
      <c r="D859" s="19" t="n">
        <v>20274851</v>
      </c>
      <c r="E859" s="17" t="n">
        <v>0</v>
      </c>
      <c r="F859" s="17" t="n">
        <v>37</v>
      </c>
      <c r="G859" s="17" t="n">
        <v>63</v>
      </c>
      <c r="H859" s="17" t="n">
        <v>0</v>
      </c>
      <c r="I859" s="15" t="n">
        <f aca="false">IF(ISNUMBER($D859),IF(ISNUMBER(E859),$D859*E859/100,""),"")</f>
        <v>0</v>
      </c>
      <c r="J859" s="15" t="n">
        <f aca="false">IF(ISNUMBER($D859),IF(ISNUMBER(F859),$D859*F859/100,""),"")</f>
        <v>7501694.87</v>
      </c>
      <c r="K859" s="15" t="n">
        <f aca="false">IF(ISNUMBER($D859),IF(ISNUMBER(G859),$D859*G859/100,""),"")</f>
        <v>12773156.13</v>
      </c>
      <c r="L859" s="15" t="n">
        <f aca="false">IF(ISNUMBER($D859),IF(ISNUMBER(H859),$D859*H859/100,""),"")</f>
        <v>0</v>
      </c>
      <c r="M859" s="15" t="n">
        <f aca="false">SUM(I859:L859)</f>
        <v>20274851</v>
      </c>
      <c r="N859" s="15" t="n">
        <f aca="false">IF(ISNUMBER(D859),D859-M859,"")</f>
        <v>0</v>
      </c>
      <c r="O859" s="15" t="n">
        <f aca="false">SUM(E859:H859)</f>
        <v>100</v>
      </c>
    </row>
    <row r="860" s="12" customFormat="true" ht="15" hidden="false" customHeight="false" outlineLevel="0" collapsed="false">
      <c r="A860" s="12" t="n">
        <v>2015</v>
      </c>
      <c r="B860" s="13" t="s">
        <v>202</v>
      </c>
      <c r="C860" s="18" t="s">
        <v>123</v>
      </c>
      <c r="D860" s="19" t="n">
        <v>815901</v>
      </c>
      <c r="E860" s="17" t="n">
        <v>91</v>
      </c>
      <c r="F860" s="17" t="n">
        <v>9</v>
      </c>
      <c r="G860" s="17" t="n">
        <v>0</v>
      </c>
      <c r="H860" s="17" t="n">
        <v>0</v>
      </c>
      <c r="I860" s="15" t="n">
        <f aca="false">IF(ISNUMBER($D860),IF(ISNUMBER(E860),$D860*E860/100,""),"")</f>
        <v>742469.91</v>
      </c>
      <c r="J860" s="15" t="n">
        <f aca="false">IF(ISNUMBER($D860),IF(ISNUMBER(F860),$D860*F860/100,""),"")</f>
        <v>73431.09</v>
      </c>
      <c r="K860" s="15" t="n">
        <f aca="false">IF(ISNUMBER($D860),IF(ISNUMBER(G860),$D860*G860/100,""),"")</f>
        <v>0</v>
      </c>
      <c r="L860" s="15" t="n">
        <f aca="false">IF(ISNUMBER($D860),IF(ISNUMBER(H860),$D860*H860/100,""),"")</f>
        <v>0</v>
      </c>
      <c r="M860" s="15" t="n">
        <f aca="false">SUM(I860:L860)</f>
        <v>815901</v>
      </c>
      <c r="N860" s="15" t="n">
        <f aca="false">IF(ISNUMBER(D860),D860-M860,"")</f>
        <v>0</v>
      </c>
      <c r="O860" s="15" t="n">
        <f aca="false">SUM(E860:H860)</f>
        <v>100</v>
      </c>
    </row>
    <row r="861" s="12" customFormat="true" ht="15" hidden="false" customHeight="false" outlineLevel="0" collapsed="false">
      <c r="A861" s="12" t="n">
        <v>2015</v>
      </c>
      <c r="B861" s="13" t="s">
        <v>202</v>
      </c>
      <c r="C861" s="18" t="s">
        <v>40</v>
      </c>
      <c r="D861" s="19" t="n">
        <v>2733971</v>
      </c>
      <c r="E861" s="17" t="n">
        <v>0</v>
      </c>
      <c r="F861" s="17" t="n">
        <v>47</v>
      </c>
      <c r="G861" s="17" t="n">
        <v>43</v>
      </c>
      <c r="H861" s="17" t="n">
        <v>10</v>
      </c>
      <c r="I861" s="15" t="n">
        <f aca="false">IF(ISNUMBER($D861),IF(ISNUMBER(E861),$D861*E861/100,""),"")</f>
        <v>0</v>
      </c>
      <c r="J861" s="15" t="n">
        <f aca="false">IF(ISNUMBER($D861),IF(ISNUMBER(F861),$D861*F861/100,""),"")</f>
        <v>1284966.37</v>
      </c>
      <c r="K861" s="15" t="n">
        <f aca="false">IF(ISNUMBER($D861),IF(ISNUMBER(G861),$D861*G861/100,""),"")</f>
        <v>1175607.53</v>
      </c>
      <c r="L861" s="15" t="n">
        <f aca="false">IF(ISNUMBER($D861),IF(ISNUMBER(H861),$D861*H861/100,""),"")</f>
        <v>273397.1</v>
      </c>
      <c r="M861" s="15" t="n">
        <f aca="false">SUM(I861:L861)</f>
        <v>2733971</v>
      </c>
      <c r="N861" s="15" t="n">
        <f aca="false">IF(ISNUMBER(D861),D861-M861,"")</f>
        <v>0</v>
      </c>
      <c r="O861" s="15" t="n">
        <f aca="false">SUM(E861:H861)</f>
        <v>100</v>
      </c>
    </row>
    <row r="862" s="12" customFormat="true" ht="25.35" hidden="false" customHeight="false" outlineLevel="0" collapsed="false">
      <c r="A862" s="12" t="n">
        <v>2015</v>
      </c>
      <c r="B862" s="13" t="s">
        <v>202</v>
      </c>
      <c r="C862" s="18" t="s">
        <v>203</v>
      </c>
      <c r="D862" s="19" t="n">
        <v>12971</v>
      </c>
      <c r="E862" s="17" t="n">
        <v>0</v>
      </c>
      <c r="F862" s="17" t="n">
        <v>0</v>
      </c>
      <c r="G862" s="17" t="n">
        <v>0</v>
      </c>
      <c r="H862" s="17" t="n">
        <v>100</v>
      </c>
      <c r="I862" s="15" t="n">
        <f aca="false">IF(ISNUMBER($D862),IF(ISNUMBER(E862),$D862*E862/100,""),"")</f>
        <v>0</v>
      </c>
      <c r="J862" s="15" t="n">
        <f aca="false">IF(ISNUMBER($D862),IF(ISNUMBER(F862),$D862*F862/100,""),"")</f>
        <v>0</v>
      </c>
      <c r="K862" s="15" t="n">
        <f aca="false">IF(ISNUMBER($D862),IF(ISNUMBER(G862),$D862*G862/100,""),"")</f>
        <v>0</v>
      </c>
      <c r="L862" s="15" t="n">
        <f aca="false">IF(ISNUMBER($D862),IF(ISNUMBER(H862),$D862*H862/100,""),"")</f>
        <v>12971</v>
      </c>
      <c r="M862" s="15" t="n">
        <f aca="false">SUM(I862:L862)</f>
        <v>12971</v>
      </c>
      <c r="N862" s="15" t="n">
        <f aca="false">IF(ISNUMBER(D862),D862-M862,"")</f>
        <v>0</v>
      </c>
      <c r="O862" s="15" t="n">
        <f aca="false">SUM(E862:H862)</f>
        <v>100</v>
      </c>
    </row>
    <row r="863" s="12" customFormat="true" ht="25.35" hidden="false" customHeight="false" outlineLevel="0" collapsed="false">
      <c r="A863" s="12" t="n">
        <v>2015</v>
      </c>
      <c r="B863" s="13" t="s">
        <v>202</v>
      </c>
      <c r="C863" s="18" t="s">
        <v>204</v>
      </c>
      <c r="D863" s="19" t="n">
        <v>541981</v>
      </c>
      <c r="E863" s="17" t="n">
        <v>33</v>
      </c>
      <c r="F863" s="17" t="n">
        <v>0</v>
      </c>
      <c r="G863" s="17" t="n">
        <v>0</v>
      </c>
      <c r="H863" s="17" t="n">
        <v>67</v>
      </c>
      <c r="I863" s="15" t="n">
        <f aca="false">IF(ISNUMBER($D863),IF(ISNUMBER(E863),$D863*E863/100,""),"")</f>
        <v>178853.73</v>
      </c>
      <c r="J863" s="15" t="n">
        <f aca="false">IF(ISNUMBER($D863),IF(ISNUMBER(F863),$D863*F863/100,""),"")</f>
        <v>0</v>
      </c>
      <c r="K863" s="15" t="n">
        <f aca="false">IF(ISNUMBER($D863),IF(ISNUMBER(G863),$D863*G863/100,""),"")</f>
        <v>0</v>
      </c>
      <c r="L863" s="15" t="n">
        <f aca="false">IF(ISNUMBER($D863),IF(ISNUMBER(H863),$D863*H863/100,""),"")</f>
        <v>363127.27</v>
      </c>
      <c r="M863" s="15" t="n">
        <f aca="false">SUM(I863:L863)</f>
        <v>541981</v>
      </c>
      <c r="N863" s="15" t="n">
        <f aca="false">IF(ISNUMBER(D863),D863-M863,"")</f>
        <v>0</v>
      </c>
      <c r="O863" s="15" t="n">
        <f aca="false">SUM(E863:H863)</f>
        <v>100</v>
      </c>
    </row>
    <row r="864" s="12" customFormat="true" ht="15" hidden="false" customHeight="false" outlineLevel="0" collapsed="false">
      <c r="A864" s="12" t="n">
        <v>2015</v>
      </c>
      <c r="B864" s="13" t="s">
        <v>202</v>
      </c>
      <c r="C864" s="18" t="s">
        <v>73</v>
      </c>
      <c r="D864" s="19" t="n">
        <v>1020478</v>
      </c>
      <c r="E864" s="17" t="n">
        <v>20</v>
      </c>
      <c r="F864" s="17" t="n">
        <v>75</v>
      </c>
      <c r="G864" s="17" t="n">
        <v>1</v>
      </c>
      <c r="H864" s="17" t="n">
        <v>5</v>
      </c>
      <c r="I864" s="15" t="n">
        <f aca="false">IF(ISNUMBER($D864),IF(ISNUMBER(E864),$D864*E864/100,""),"")</f>
        <v>204095.6</v>
      </c>
      <c r="J864" s="15" t="n">
        <f aca="false">IF(ISNUMBER($D864),IF(ISNUMBER(F864),$D864*F864/100,""),"")</f>
        <v>765358.5</v>
      </c>
      <c r="K864" s="15" t="n">
        <f aca="false">IF(ISNUMBER($D864),IF(ISNUMBER(G864),$D864*G864/100,""),"")</f>
        <v>10204.78</v>
      </c>
      <c r="L864" s="15" t="n">
        <f aca="false">IF(ISNUMBER($D864),IF(ISNUMBER(H864),$D864*H864/100,""),"")</f>
        <v>51023.9</v>
      </c>
      <c r="M864" s="15" t="n">
        <f aca="false">SUM(I864:L864)</f>
        <v>1030682.78</v>
      </c>
      <c r="N864" s="15" t="n">
        <f aca="false">IF(ISNUMBER(D864),D864-M864,"")</f>
        <v>-10204.78</v>
      </c>
      <c r="O864" s="15" t="n">
        <f aca="false">SUM(E864:H864)</f>
        <v>101</v>
      </c>
    </row>
    <row r="865" s="12" customFormat="true" ht="15" hidden="false" customHeight="false" outlineLevel="0" collapsed="false">
      <c r="A865" s="12" t="n">
        <v>2015</v>
      </c>
      <c r="B865" s="13" t="s">
        <v>202</v>
      </c>
      <c r="C865" s="18" t="s">
        <v>74</v>
      </c>
      <c r="D865" s="19" t="n">
        <v>765773</v>
      </c>
      <c r="E865" s="17" t="n">
        <v>0</v>
      </c>
      <c r="F865" s="17" t="n">
        <v>100</v>
      </c>
      <c r="G865" s="17" t="n">
        <v>0</v>
      </c>
      <c r="H865" s="17" t="n">
        <v>0</v>
      </c>
      <c r="I865" s="15" t="n">
        <f aca="false">IF(ISNUMBER($D865),IF(ISNUMBER(E865),$D865*E865/100,""),"")</f>
        <v>0</v>
      </c>
      <c r="J865" s="15" t="n">
        <f aca="false">IF(ISNUMBER($D865),IF(ISNUMBER(F865),$D865*F865/100,""),"")</f>
        <v>765773</v>
      </c>
      <c r="K865" s="15" t="n">
        <f aca="false">IF(ISNUMBER($D865),IF(ISNUMBER(G865),$D865*G865/100,""),"")</f>
        <v>0</v>
      </c>
      <c r="L865" s="15" t="n">
        <f aca="false">IF(ISNUMBER($D865),IF(ISNUMBER(H865),$D865*H865/100,""),"")</f>
        <v>0</v>
      </c>
      <c r="M865" s="15" t="n">
        <f aca="false">SUM(I865:L865)</f>
        <v>765773</v>
      </c>
      <c r="N865" s="15" t="n">
        <f aca="false">IF(ISNUMBER(D865),D865-M865,"")</f>
        <v>0</v>
      </c>
      <c r="O865" s="15" t="n">
        <f aca="false">SUM(E865:H865)</f>
        <v>100</v>
      </c>
    </row>
    <row r="866" s="12" customFormat="true" ht="15" hidden="false" customHeight="false" outlineLevel="0" collapsed="false">
      <c r="A866" s="12" t="n">
        <v>2015</v>
      </c>
      <c r="B866" s="13" t="s">
        <v>202</v>
      </c>
      <c r="C866" s="18" t="s">
        <v>44</v>
      </c>
      <c r="D866" s="19" t="n">
        <v>839308</v>
      </c>
      <c r="E866" s="17" t="n">
        <v>0</v>
      </c>
      <c r="F866" s="17" t="n">
        <v>93</v>
      </c>
      <c r="G866" s="17" t="n">
        <v>0</v>
      </c>
      <c r="H866" s="17" t="n">
        <v>7</v>
      </c>
      <c r="I866" s="15" t="n">
        <f aca="false">IF(ISNUMBER($D866),IF(ISNUMBER(E866),$D866*E866/100,""),"")</f>
        <v>0</v>
      </c>
      <c r="J866" s="15" t="n">
        <f aca="false">IF(ISNUMBER($D866),IF(ISNUMBER(F866),$D866*F866/100,""),"")</f>
        <v>780556.44</v>
      </c>
      <c r="K866" s="15" t="n">
        <f aca="false">IF(ISNUMBER($D866),IF(ISNUMBER(G866),$D866*G866/100,""),"")</f>
        <v>0</v>
      </c>
      <c r="L866" s="15" t="n">
        <f aca="false">IF(ISNUMBER($D866),IF(ISNUMBER(H866),$D866*H866/100,""),"")</f>
        <v>58751.56</v>
      </c>
      <c r="M866" s="15" t="n">
        <f aca="false">SUM(I866:L866)</f>
        <v>839308</v>
      </c>
      <c r="N866" s="15" t="n">
        <f aca="false">IF(ISNUMBER(D866),D866-M866,"")</f>
        <v>0</v>
      </c>
      <c r="O866" s="15" t="n">
        <f aca="false">SUM(E866:H866)</f>
        <v>100</v>
      </c>
    </row>
    <row r="867" s="12" customFormat="true" ht="15" hidden="false" customHeight="false" outlineLevel="0" collapsed="false">
      <c r="A867" s="12" t="n">
        <v>2016</v>
      </c>
      <c r="B867" s="13" t="s">
        <v>202</v>
      </c>
      <c r="C867" s="18" t="s">
        <v>72</v>
      </c>
      <c r="D867" s="19" t="n">
        <v>20274851</v>
      </c>
      <c r="E867" s="17" t="n">
        <v>0</v>
      </c>
      <c r="F867" s="17" t="n">
        <v>37</v>
      </c>
      <c r="G867" s="17" t="n">
        <v>63</v>
      </c>
      <c r="H867" s="17" t="n">
        <v>0</v>
      </c>
      <c r="I867" s="15" t="n">
        <f aca="false">IF(ISNUMBER($D867),IF(ISNUMBER(E867),$D867*E867/100,""),"")</f>
        <v>0</v>
      </c>
      <c r="J867" s="15" t="n">
        <f aca="false">IF(ISNUMBER($D867),IF(ISNUMBER(F867),$D867*F867/100,""),"")</f>
        <v>7501694.87</v>
      </c>
      <c r="K867" s="15" t="n">
        <f aca="false">IF(ISNUMBER($D867),IF(ISNUMBER(G867),$D867*G867/100,""),"")</f>
        <v>12773156.13</v>
      </c>
      <c r="L867" s="15" t="n">
        <f aca="false">IF(ISNUMBER($D867),IF(ISNUMBER(H867),$D867*H867/100,""),"")</f>
        <v>0</v>
      </c>
      <c r="M867" s="15" t="n">
        <f aca="false">SUM(I867:L867)</f>
        <v>20274851</v>
      </c>
      <c r="N867" s="15" t="n">
        <f aca="false">IF(ISNUMBER(D867),D867-M867,"")</f>
        <v>0</v>
      </c>
      <c r="O867" s="15" t="n">
        <f aca="false">SUM(E867:H867)</f>
        <v>100</v>
      </c>
    </row>
    <row r="868" s="12" customFormat="true" ht="15" hidden="false" customHeight="false" outlineLevel="0" collapsed="false">
      <c r="A868" s="12" t="n">
        <v>2016</v>
      </c>
      <c r="B868" s="13" t="s">
        <v>202</v>
      </c>
      <c r="C868" s="18" t="s">
        <v>123</v>
      </c>
      <c r="D868" s="19" t="n">
        <v>815901</v>
      </c>
      <c r="E868" s="17" t="n">
        <v>91</v>
      </c>
      <c r="F868" s="17" t="n">
        <v>9</v>
      </c>
      <c r="G868" s="17" t="n">
        <v>0</v>
      </c>
      <c r="H868" s="17" t="n">
        <v>0</v>
      </c>
      <c r="I868" s="15" t="n">
        <f aca="false">IF(ISNUMBER($D868),IF(ISNUMBER(E868),$D868*E868/100,""),"")</f>
        <v>742469.91</v>
      </c>
      <c r="J868" s="15" t="n">
        <f aca="false">IF(ISNUMBER($D868),IF(ISNUMBER(F868),$D868*F868/100,""),"")</f>
        <v>73431.09</v>
      </c>
      <c r="K868" s="15" t="n">
        <f aca="false">IF(ISNUMBER($D868),IF(ISNUMBER(G868),$D868*G868/100,""),"")</f>
        <v>0</v>
      </c>
      <c r="L868" s="15" t="n">
        <f aca="false">IF(ISNUMBER($D868),IF(ISNUMBER(H868),$D868*H868/100,""),"")</f>
        <v>0</v>
      </c>
      <c r="M868" s="15" t="n">
        <f aca="false">SUM(I868:L868)</f>
        <v>815901</v>
      </c>
      <c r="N868" s="15" t="n">
        <f aca="false">IF(ISNUMBER(D868),D868-M868,"")</f>
        <v>0</v>
      </c>
      <c r="O868" s="15" t="n">
        <f aca="false">SUM(E868:H868)</f>
        <v>100</v>
      </c>
    </row>
    <row r="869" s="12" customFormat="true" ht="15" hidden="false" customHeight="false" outlineLevel="0" collapsed="false">
      <c r="A869" s="12" t="n">
        <v>2016</v>
      </c>
      <c r="B869" s="13" t="s">
        <v>202</v>
      </c>
      <c r="C869" s="18" t="s">
        <v>40</v>
      </c>
      <c r="D869" s="19" t="n">
        <v>2733971</v>
      </c>
      <c r="E869" s="17" t="n">
        <v>0</v>
      </c>
      <c r="F869" s="17" t="n">
        <v>47</v>
      </c>
      <c r="G869" s="17" t="n">
        <v>43</v>
      </c>
      <c r="H869" s="17" t="n">
        <v>10</v>
      </c>
      <c r="I869" s="15" t="n">
        <f aca="false">IF(ISNUMBER($D869),IF(ISNUMBER(E869),$D869*E869/100,""),"")</f>
        <v>0</v>
      </c>
      <c r="J869" s="15" t="n">
        <f aca="false">IF(ISNUMBER($D869),IF(ISNUMBER(F869),$D869*F869/100,""),"")</f>
        <v>1284966.37</v>
      </c>
      <c r="K869" s="15" t="n">
        <f aca="false">IF(ISNUMBER($D869),IF(ISNUMBER(G869),$D869*G869/100,""),"")</f>
        <v>1175607.53</v>
      </c>
      <c r="L869" s="15" t="n">
        <f aca="false">IF(ISNUMBER($D869),IF(ISNUMBER(H869),$D869*H869/100,""),"")</f>
        <v>273397.1</v>
      </c>
      <c r="M869" s="15" t="n">
        <f aca="false">SUM(I869:L869)</f>
        <v>2733971</v>
      </c>
      <c r="N869" s="15" t="n">
        <f aca="false">IF(ISNUMBER(D869),D869-M869,"")</f>
        <v>0</v>
      </c>
      <c r="O869" s="15" t="n">
        <f aca="false">SUM(E869:H869)</f>
        <v>100</v>
      </c>
    </row>
    <row r="870" s="12" customFormat="true" ht="25.35" hidden="false" customHeight="false" outlineLevel="0" collapsed="false">
      <c r="A870" s="12" t="n">
        <v>2016</v>
      </c>
      <c r="B870" s="13" t="s">
        <v>202</v>
      </c>
      <c r="C870" s="18" t="s">
        <v>205</v>
      </c>
      <c r="D870" s="19" t="n">
        <v>12971</v>
      </c>
      <c r="E870" s="17" t="n">
        <v>0</v>
      </c>
      <c r="F870" s="17" t="n">
        <v>0</v>
      </c>
      <c r="G870" s="17" t="n">
        <v>0</v>
      </c>
      <c r="H870" s="17" t="n">
        <v>100</v>
      </c>
      <c r="I870" s="15" t="n">
        <f aca="false">IF(ISNUMBER($D870),IF(ISNUMBER(E870),$D870*E870/100,""),"")</f>
        <v>0</v>
      </c>
      <c r="J870" s="15" t="n">
        <f aca="false">IF(ISNUMBER($D870),IF(ISNUMBER(F870),$D870*F870/100,""),"")</f>
        <v>0</v>
      </c>
      <c r="K870" s="15" t="n">
        <f aca="false">IF(ISNUMBER($D870),IF(ISNUMBER(G870),$D870*G870/100,""),"")</f>
        <v>0</v>
      </c>
      <c r="L870" s="15" t="n">
        <f aca="false">IF(ISNUMBER($D870),IF(ISNUMBER(H870),$D870*H870/100,""),"")</f>
        <v>12971</v>
      </c>
      <c r="M870" s="15" t="n">
        <f aca="false">SUM(I870:L870)</f>
        <v>12971</v>
      </c>
      <c r="N870" s="15" t="n">
        <f aca="false">IF(ISNUMBER(D870),D870-M870,"")</f>
        <v>0</v>
      </c>
      <c r="O870" s="15" t="n">
        <f aca="false">SUM(E870:H870)</f>
        <v>100</v>
      </c>
    </row>
    <row r="871" s="12" customFormat="true" ht="25.35" hidden="false" customHeight="false" outlineLevel="0" collapsed="false">
      <c r="A871" s="12" t="n">
        <v>2016</v>
      </c>
      <c r="B871" s="13" t="s">
        <v>202</v>
      </c>
      <c r="C871" s="18" t="s">
        <v>206</v>
      </c>
      <c r="D871" s="19" t="n">
        <v>541981</v>
      </c>
      <c r="E871" s="17" t="n">
        <v>33</v>
      </c>
      <c r="F871" s="17" t="n">
        <v>0</v>
      </c>
      <c r="G871" s="17" t="n">
        <v>0</v>
      </c>
      <c r="H871" s="17" t="n">
        <v>67</v>
      </c>
      <c r="I871" s="15" t="n">
        <f aca="false">IF(ISNUMBER($D871),IF(ISNUMBER(E871),$D871*E871/100,""),"")</f>
        <v>178853.73</v>
      </c>
      <c r="J871" s="15" t="n">
        <f aca="false">IF(ISNUMBER($D871),IF(ISNUMBER(F871),$D871*F871/100,""),"")</f>
        <v>0</v>
      </c>
      <c r="K871" s="15" t="n">
        <f aca="false">IF(ISNUMBER($D871),IF(ISNUMBER(G871),$D871*G871/100,""),"")</f>
        <v>0</v>
      </c>
      <c r="L871" s="15" t="n">
        <f aca="false">IF(ISNUMBER($D871),IF(ISNUMBER(H871),$D871*H871/100,""),"")</f>
        <v>363127.27</v>
      </c>
      <c r="M871" s="15" t="n">
        <f aca="false">SUM(I871:L871)</f>
        <v>541981</v>
      </c>
      <c r="N871" s="15" t="n">
        <f aca="false">IF(ISNUMBER(D871),D871-M871,"")</f>
        <v>0</v>
      </c>
      <c r="O871" s="15" t="n">
        <f aca="false">SUM(E871:H871)</f>
        <v>100</v>
      </c>
    </row>
    <row r="872" s="12" customFormat="true" ht="15" hidden="false" customHeight="false" outlineLevel="0" collapsed="false">
      <c r="A872" s="12" t="n">
        <v>2016</v>
      </c>
      <c r="B872" s="13" t="s">
        <v>202</v>
      </c>
      <c r="C872" s="18" t="s">
        <v>73</v>
      </c>
      <c r="D872" s="19" t="n">
        <v>1020478</v>
      </c>
      <c r="E872" s="17" t="n">
        <v>20</v>
      </c>
      <c r="F872" s="17" t="n">
        <v>75</v>
      </c>
      <c r="G872" s="17" t="n">
        <v>1</v>
      </c>
      <c r="H872" s="17" t="n">
        <v>5</v>
      </c>
      <c r="I872" s="15" t="n">
        <f aca="false">IF(ISNUMBER($D872),IF(ISNUMBER(E872),$D872*E872/100,""),"")</f>
        <v>204095.6</v>
      </c>
      <c r="J872" s="15" t="n">
        <f aca="false">IF(ISNUMBER($D872),IF(ISNUMBER(F872),$D872*F872/100,""),"")</f>
        <v>765358.5</v>
      </c>
      <c r="K872" s="15" t="n">
        <f aca="false">IF(ISNUMBER($D872),IF(ISNUMBER(G872),$D872*G872/100,""),"")</f>
        <v>10204.78</v>
      </c>
      <c r="L872" s="15" t="n">
        <f aca="false">IF(ISNUMBER($D872),IF(ISNUMBER(H872),$D872*H872/100,""),"")</f>
        <v>51023.9</v>
      </c>
      <c r="M872" s="15" t="n">
        <f aca="false">SUM(I872:L872)</f>
        <v>1030682.78</v>
      </c>
      <c r="N872" s="15" t="n">
        <f aca="false">IF(ISNUMBER(D872),D872-M872,"")</f>
        <v>-10204.78</v>
      </c>
      <c r="O872" s="15" t="n">
        <f aca="false">SUM(E872:H872)</f>
        <v>101</v>
      </c>
    </row>
    <row r="873" s="12" customFormat="true" ht="15" hidden="false" customHeight="false" outlineLevel="0" collapsed="false">
      <c r="A873" s="12" t="n">
        <v>2016</v>
      </c>
      <c r="B873" s="13" t="s">
        <v>202</v>
      </c>
      <c r="C873" s="18" t="s">
        <v>74</v>
      </c>
      <c r="D873" s="19" t="n">
        <v>765773</v>
      </c>
      <c r="E873" s="17" t="n">
        <v>0</v>
      </c>
      <c r="F873" s="17" t="n">
        <v>100</v>
      </c>
      <c r="G873" s="17" t="n">
        <v>0</v>
      </c>
      <c r="H873" s="17" t="n">
        <v>0</v>
      </c>
      <c r="I873" s="15" t="n">
        <f aca="false">IF(ISNUMBER($D873),IF(ISNUMBER(E873),$D873*E873/100,""),"")</f>
        <v>0</v>
      </c>
      <c r="J873" s="15" t="n">
        <f aca="false">IF(ISNUMBER($D873),IF(ISNUMBER(F873),$D873*F873/100,""),"")</f>
        <v>765773</v>
      </c>
      <c r="K873" s="15" t="n">
        <f aca="false">IF(ISNUMBER($D873),IF(ISNUMBER(G873),$D873*G873/100,""),"")</f>
        <v>0</v>
      </c>
      <c r="L873" s="15" t="n">
        <f aca="false">IF(ISNUMBER($D873),IF(ISNUMBER(H873),$D873*H873/100,""),"")</f>
        <v>0</v>
      </c>
      <c r="M873" s="15" t="n">
        <f aca="false">SUM(I873:L873)</f>
        <v>765773</v>
      </c>
      <c r="N873" s="15" t="n">
        <f aca="false">IF(ISNUMBER(D873),D873-M873,"")</f>
        <v>0</v>
      </c>
      <c r="O873" s="15" t="n">
        <f aca="false">SUM(E873:H873)</f>
        <v>100</v>
      </c>
    </row>
    <row r="874" s="12" customFormat="true" ht="15" hidden="false" customHeight="false" outlineLevel="0" collapsed="false">
      <c r="A874" s="12" t="n">
        <v>2016</v>
      </c>
      <c r="B874" s="13" t="s">
        <v>202</v>
      </c>
      <c r="C874" s="18" t="s">
        <v>44</v>
      </c>
      <c r="D874" s="19" t="n">
        <v>839308</v>
      </c>
      <c r="E874" s="17" t="n">
        <v>0</v>
      </c>
      <c r="F874" s="17" t="n">
        <v>93</v>
      </c>
      <c r="G874" s="17" t="n">
        <v>0</v>
      </c>
      <c r="H874" s="17" t="n">
        <v>7</v>
      </c>
      <c r="I874" s="15" t="n">
        <f aca="false">IF(ISNUMBER($D874),IF(ISNUMBER(E874),$D874*E874/100,""),"")</f>
        <v>0</v>
      </c>
      <c r="J874" s="15" t="n">
        <f aca="false">IF(ISNUMBER($D874),IF(ISNUMBER(F874),$D874*F874/100,""),"")</f>
        <v>780556.44</v>
      </c>
      <c r="K874" s="15" t="n">
        <f aca="false">IF(ISNUMBER($D874),IF(ISNUMBER(G874),$D874*G874/100,""),"")</f>
        <v>0</v>
      </c>
      <c r="L874" s="15" t="n">
        <f aca="false">IF(ISNUMBER($D874),IF(ISNUMBER(H874),$D874*H874/100,""),"")</f>
        <v>58751.56</v>
      </c>
      <c r="M874" s="15" t="n">
        <f aca="false">SUM(I874:L874)</f>
        <v>839308</v>
      </c>
      <c r="N874" s="15" t="n">
        <f aca="false">IF(ISNUMBER(D874),D874-M874,"")</f>
        <v>0</v>
      </c>
      <c r="O874" s="15" t="n">
        <f aca="false">SUM(E874:H874)</f>
        <v>100</v>
      </c>
    </row>
    <row r="875" s="12" customFormat="true" ht="15" hidden="false" customHeight="false" outlineLevel="0" collapsed="false">
      <c r="A875" s="12" t="n">
        <v>2017</v>
      </c>
      <c r="B875" s="13" t="s">
        <v>202</v>
      </c>
      <c r="C875" s="18" t="s">
        <v>72</v>
      </c>
      <c r="D875" s="15" t="n">
        <v>17767535</v>
      </c>
      <c r="E875" s="16" t="n">
        <v>0</v>
      </c>
      <c r="F875" s="16" t="n">
        <v>25</v>
      </c>
      <c r="G875" s="16" t="n">
        <v>75</v>
      </c>
      <c r="H875" s="16" t="n">
        <v>0</v>
      </c>
      <c r="I875" s="15" t="n">
        <f aca="false">IF(ISNUMBER($D875),IF(ISNUMBER(E875),$D875*E875/100,""),"")</f>
        <v>0</v>
      </c>
      <c r="J875" s="15" t="n">
        <f aca="false">IF(ISNUMBER($D875),IF(ISNUMBER(F875),$D875*F875/100,""),"")</f>
        <v>4441883.75</v>
      </c>
      <c r="K875" s="15" t="n">
        <f aca="false">IF(ISNUMBER($D875),IF(ISNUMBER(G875),$D875*G875/100,""),"")</f>
        <v>13325651.25</v>
      </c>
      <c r="L875" s="15" t="n">
        <f aca="false">IF(ISNUMBER($D875),IF(ISNUMBER(H875),$D875*H875/100,""),"")</f>
        <v>0</v>
      </c>
      <c r="M875" s="15" t="n">
        <f aca="false">SUM(I875:L875)</f>
        <v>17767535</v>
      </c>
      <c r="N875" s="15" t="n">
        <f aca="false">IF(ISNUMBER(D875),D875-M875,"")</f>
        <v>0</v>
      </c>
      <c r="O875" s="15" t="n">
        <f aca="false">SUM(E875:H875)</f>
        <v>100</v>
      </c>
    </row>
    <row r="876" s="12" customFormat="true" ht="15" hidden="false" customHeight="false" outlineLevel="0" collapsed="false">
      <c r="A876" s="12" t="n">
        <v>2017</v>
      </c>
      <c r="B876" s="13" t="s">
        <v>202</v>
      </c>
      <c r="C876" s="18" t="s">
        <v>123</v>
      </c>
      <c r="D876" s="15" t="n">
        <v>869840</v>
      </c>
      <c r="E876" s="16" t="n">
        <v>82</v>
      </c>
      <c r="F876" s="16" t="n">
        <v>18</v>
      </c>
      <c r="G876" s="16" t="n">
        <v>0</v>
      </c>
      <c r="H876" s="16" t="n">
        <v>0</v>
      </c>
      <c r="I876" s="15" t="n">
        <f aca="false">IF(ISNUMBER($D876),IF(ISNUMBER(E876),$D876*E876/100,""),"")</f>
        <v>713268.8</v>
      </c>
      <c r="J876" s="15" t="n">
        <f aca="false">IF(ISNUMBER($D876),IF(ISNUMBER(F876),$D876*F876/100,""),"")</f>
        <v>156571.2</v>
      </c>
      <c r="K876" s="15" t="n">
        <f aca="false">IF(ISNUMBER($D876),IF(ISNUMBER(G876),$D876*G876/100,""),"")</f>
        <v>0</v>
      </c>
      <c r="L876" s="15" t="n">
        <f aca="false">IF(ISNUMBER($D876),IF(ISNUMBER(H876),$D876*H876/100,""),"")</f>
        <v>0</v>
      </c>
      <c r="M876" s="15" t="n">
        <f aca="false">SUM(I876:L876)</f>
        <v>869840</v>
      </c>
      <c r="N876" s="15" t="n">
        <f aca="false">IF(ISNUMBER(D876),D876-M876,"")</f>
        <v>0</v>
      </c>
      <c r="O876" s="15" t="n">
        <f aca="false">SUM(E876:H876)</f>
        <v>100</v>
      </c>
    </row>
    <row r="877" s="12" customFormat="true" ht="15" hidden="false" customHeight="false" outlineLevel="0" collapsed="false">
      <c r="A877" s="12" t="n">
        <v>2017</v>
      </c>
      <c r="B877" s="13" t="s">
        <v>202</v>
      </c>
      <c r="C877" s="18" t="s">
        <v>40</v>
      </c>
      <c r="D877" s="15" t="n">
        <v>758705</v>
      </c>
      <c r="E877" s="16" t="n">
        <v>18</v>
      </c>
      <c r="F877" s="16" t="n">
        <v>75</v>
      </c>
      <c r="G877" s="16" t="n">
        <v>7</v>
      </c>
      <c r="H877" s="16" t="n">
        <v>0</v>
      </c>
      <c r="I877" s="15" t="n">
        <f aca="false">IF(ISNUMBER($D877),IF(ISNUMBER(E877),$D877*E877/100,""),"")</f>
        <v>136566.9</v>
      </c>
      <c r="J877" s="15" t="n">
        <f aca="false">IF(ISNUMBER($D877),IF(ISNUMBER(F877),$D877*F877/100,""),"")</f>
        <v>569028.75</v>
      </c>
      <c r="K877" s="15" t="n">
        <f aca="false">IF(ISNUMBER($D877),IF(ISNUMBER(G877),$D877*G877/100,""),"")</f>
        <v>53109.35</v>
      </c>
      <c r="L877" s="15" t="n">
        <f aca="false">IF(ISNUMBER($D877),IF(ISNUMBER(H877),$D877*H877/100,""),"")</f>
        <v>0</v>
      </c>
      <c r="M877" s="15" t="n">
        <f aca="false">SUM(I877:L877)</f>
        <v>758705</v>
      </c>
      <c r="N877" s="15" t="n">
        <f aca="false">IF(ISNUMBER(D877),D877-M877,"")</f>
        <v>0</v>
      </c>
      <c r="O877" s="15" t="n">
        <f aca="false">SUM(E877:H877)</f>
        <v>100</v>
      </c>
    </row>
    <row r="878" s="12" customFormat="true" ht="15" hidden="false" customHeight="false" outlineLevel="0" collapsed="false">
      <c r="A878" s="12" t="n">
        <v>2017</v>
      </c>
      <c r="B878" s="13" t="s">
        <v>202</v>
      </c>
      <c r="C878" s="14" t="s">
        <v>86</v>
      </c>
      <c r="D878" s="15" t="s">
        <v>21</v>
      </c>
      <c r="E878" s="16" t="s">
        <v>21</v>
      </c>
      <c r="F878" s="16" t="s">
        <v>21</v>
      </c>
      <c r="G878" s="16" t="s">
        <v>21</v>
      </c>
      <c r="H878" s="16" t="s">
        <v>21</v>
      </c>
      <c r="I878" s="15" t="str">
        <f aca="false">IF(ISNUMBER($D878),IF(ISNUMBER(E878),$D878*E878/100,""),"")</f>
        <v/>
      </c>
      <c r="J878" s="15" t="str">
        <f aca="false">IF(ISNUMBER($D878),IF(ISNUMBER(F878),$D878*F878/100,""),"")</f>
        <v/>
      </c>
      <c r="K878" s="15" t="str">
        <f aca="false">IF(ISNUMBER($D878),IF(ISNUMBER(G878),$D878*G878/100,""),"")</f>
        <v/>
      </c>
      <c r="L878" s="15" t="str">
        <f aca="false">IF(ISNUMBER($D878),IF(ISNUMBER(H878),$D878*H878/100,""),"")</f>
        <v/>
      </c>
      <c r="M878" s="15" t="n">
        <f aca="false">SUM(I878:L878)</f>
        <v>0</v>
      </c>
      <c r="N878" s="15" t="str">
        <f aca="false">IF(ISNUMBER(D878),D878-M878,"")</f>
        <v/>
      </c>
      <c r="O878" s="15"/>
    </row>
    <row r="879" s="12" customFormat="true" ht="15" hidden="false" customHeight="false" outlineLevel="0" collapsed="false">
      <c r="A879" s="12" t="n">
        <v>2017</v>
      </c>
      <c r="B879" s="13" t="s">
        <v>202</v>
      </c>
      <c r="C879" s="14" t="s">
        <v>41</v>
      </c>
      <c r="D879" s="15" t="s">
        <v>21</v>
      </c>
      <c r="E879" s="16" t="s">
        <v>21</v>
      </c>
      <c r="F879" s="16" t="s">
        <v>21</v>
      </c>
      <c r="G879" s="16" t="s">
        <v>21</v>
      </c>
      <c r="H879" s="16" t="s">
        <v>21</v>
      </c>
      <c r="I879" s="15" t="str">
        <f aca="false">IF(ISNUMBER($D879),IF(ISNUMBER(E879),$D879*E879/100,""),"")</f>
        <v/>
      </c>
      <c r="J879" s="15" t="str">
        <f aca="false">IF(ISNUMBER($D879),IF(ISNUMBER(F879),$D879*F879/100,""),"")</f>
        <v/>
      </c>
      <c r="K879" s="15" t="str">
        <f aca="false">IF(ISNUMBER($D879),IF(ISNUMBER(G879),$D879*G879/100,""),"")</f>
        <v/>
      </c>
      <c r="L879" s="15" t="str">
        <f aca="false">IF(ISNUMBER($D879),IF(ISNUMBER(H879),$D879*H879/100,""),"")</f>
        <v/>
      </c>
      <c r="M879" s="15" t="n">
        <f aca="false">SUM(I879:L879)</f>
        <v>0</v>
      </c>
      <c r="N879" s="15" t="str">
        <f aca="false">IF(ISNUMBER(D879),D879-M879,"")</f>
        <v/>
      </c>
      <c r="O879" s="15"/>
    </row>
    <row r="880" s="12" customFormat="true" ht="15" hidden="false" customHeight="false" outlineLevel="0" collapsed="false">
      <c r="A880" s="12" t="n">
        <v>2017</v>
      </c>
      <c r="B880" s="13" t="s">
        <v>202</v>
      </c>
      <c r="C880" s="18" t="s">
        <v>73</v>
      </c>
      <c r="D880" s="15" t="n">
        <v>169601</v>
      </c>
      <c r="E880" s="16" t="n">
        <v>0</v>
      </c>
      <c r="F880" s="16" t="n">
        <v>1</v>
      </c>
      <c r="G880" s="16" t="n">
        <v>99</v>
      </c>
      <c r="H880" s="16" t="n">
        <v>0</v>
      </c>
      <c r="I880" s="15" t="n">
        <f aca="false">IF(ISNUMBER($D880),IF(ISNUMBER(E880),$D880*E880/100,""),"")</f>
        <v>0</v>
      </c>
      <c r="J880" s="15" t="n">
        <f aca="false">IF(ISNUMBER($D880),IF(ISNUMBER(F880),$D880*F880/100,""),"")</f>
        <v>1696.01</v>
      </c>
      <c r="K880" s="15" t="n">
        <f aca="false">IF(ISNUMBER($D880),IF(ISNUMBER(G880),$D880*G880/100,""),"")</f>
        <v>167904.99</v>
      </c>
      <c r="L880" s="15" t="n">
        <f aca="false">IF(ISNUMBER($D880),IF(ISNUMBER(H880),$D880*H880/100,""),"")</f>
        <v>0</v>
      </c>
      <c r="M880" s="15" t="n">
        <f aca="false">SUM(I880:L880)</f>
        <v>169601</v>
      </c>
      <c r="N880" s="15" t="n">
        <f aca="false">IF(ISNUMBER(D880),D880-M880,"")</f>
        <v>0</v>
      </c>
      <c r="O880" s="15" t="n">
        <f aca="false">SUM(E880:H880)</f>
        <v>100</v>
      </c>
    </row>
    <row r="881" s="12" customFormat="true" ht="15" hidden="false" customHeight="false" outlineLevel="0" collapsed="false">
      <c r="A881" s="12" t="n">
        <v>2017</v>
      </c>
      <c r="B881" s="13" t="s">
        <v>202</v>
      </c>
      <c r="C881" s="18" t="s">
        <v>74</v>
      </c>
      <c r="D881" s="15" t="n">
        <v>1918225</v>
      </c>
      <c r="E881" s="16" t="n">
        <v>12</v>
      </c>
      <c r="F881" s="16" t="n">
        <v>88</v>
      </c>
      <c r="G881" s="16" t="n">
        <v>0</v>
      </c>
      <c r="H881" s="16" t="n">
        <v>0</v>
      </c>
      <c r="I881" s="15" t="n">
        <f aca="false">IF(ISNUMBER($D881),IF(ISNUMBER(E881),$D881*E881/100,""),"")</f>
        <v>230187</v>
      </c>
      <c r="J881" s="15" t="n">
        <f aca="false">IF(ISNUMBER($D881),IF(ISNUMBER(F881),$D881*F881/100,""),"")</f>
        <v>1688038</v>
      </c>
      <c r="K881" s="15" t="n">
        <f aca="false">IF(ISNUMBER($D881),IF(ISNUMBER(G881),$D881*G881/100,""),"")</f>
        <v>0</v>
      </c>
      <c r="L881" s="15" t="n">
        <f aca="false">IF(ISNUMBER($D881),IF(ISNUMBER(H881),$D881*H881/100,""),"")</f>
        <v>0</v>
      </c>
      <c r="M881" s="15" t="n">
        <f aca="false">SUM(I881:L881)</f>
        <v>1918225</v>
      </c>
      <c r="N881" s="15" t="n">
        <f aca="false">IF(ISNUMBER(D881),D881-M881,"")</f>
        <v>0</v>
      </c>
      <c r="O881" s="15" t="n">
        <f aca="false">SUM(E881:H881)</f>
        <v>100</v>
      </c>
    </row>
    <row r="882" s="12" customFormat="true" ht="15" hidden="false" customHeight="false" outlineLevel="0" collapsed="false">
      <c r="A882" s="12" t="n">
        <v>2017</v>
      </c>
      <c r="B882" s="13" t="s">
        <v>202</v>
      </c>
      <c r="C882" s="14" t="s">
        <v>68</v>
      </c>
      <c r="D882" s="15" t="n">
        <v>998037</v>
      </c>
      <c r="E882" s="16" t="n">
        <v>77</v>
      </c>
      <c r="F882" s="16" t="n">
        <v>0</v>
      </c>
      <c r="G882" s="16" t="n">
        <v>23</v>
      </c>
      <c r="H882" s="16" t="n">
        <v>0</v>
      </c>
      <c r="I882" s="15" t="n">
        <f aca="false">IF(ISNUMBER($D882),IF(ISNUMBER(E882),$D882*E882/100,""),"")</f>
        <v>768488.49</v>
      </c>
      <c r="J882" s="15" t="n">
        <f aca="false">IF(ISNUMBER($D882),IF(ISNUMBER(F882),$D882*F882/100,""),"")</f>
        <v>0</v>
      </c>
      <c r="K882" s="15" t="n">
        <f aca="false">IF(ISNUMBER($D882),IF(ISNUMBER(G882),$D882*G882/100,""),"")</f>
        <v>229548.51</v>
      </c>
      <c r="L882" s="15" t="n">
        <f aca="false">IF(ISNUMBER($D882),IF(ISNUMBER(H882),$D882*H882/100,""),"")</f>
        <v>0</v>
      </c>
      <c r="M882" s="15" t="n">
        <f aca="false">SUM(I882:L882)</f>
        <v>998037</v>
      </c>
      <c r="N882" s="15" t="n">
        <f aca="false">IF(ISNUMBER(D882),D882-M882,"")</f>
        <v>0</v>
      </c>
      <c r="O882" s="15" t="n">
        <f aca="false">SUM(E882:H882)</f>
        <v>100</v>
      </c>
    </row>
    <row r="883" s="12" customFormat="true" ht="15" hidden="false" customHeight="false" outlineLevel="0" collapsed="false">
      <c r="A883" s="12" t="n">
        <v>2017</v>
      </c>
      <c r="B883" s="13" t="s">
        <v>202</v>
      </c>
      <c r="C883" s="14" t="s">
        <v>44</v>
      </c>
      <c r="D883" s="15" t="s">
        <v>21</v>
      </c>
      <c r="E883" s="16" t="s">
        <v>21</v>
      </c>
      <c r="F883" s="16" t="s">
        <v>21</v>
      </c>
      <c r="G883" s="16" t="s">
        <v>21</v>
      </c>
      <c r="H883" s="16" t="s">
        <v>21</v>
      </c>
      <c r="I883" s="15" t="str">
        <f aca="false">IF(ISNUMBER($D883),IF(ISNUMBER(E883),$D883*E883/100,""),"")</f>
        <v/>
      </c>
      <c r="J883" s="15" t="str">
        <f aca="false">IF(ISNUMBER($D883),IF(ISNUMBER(F883),$D883*F883/100,""),"")</f>
        <v/>
      </c>
      <c r="K883" s="15" t="str">
        <f aca="false">IF(ISNUMBER($D883),IF(ISNUMBER(G883),$D883*G883/100,""),"")</f>
        <v/>
      </c>
      <c r="L883" s="15" t="str">
        <f aca="false">IF(ISNUMBER($D883),IF(ISNUMBER(H883),$D883*H883/100,""),"")</f>
        <v/>
      </c>
      <c r="M883" s="15" t="n">
        <f aca="false">SUM(I883:L883)</f>
        <v>0</v>
      </c>
      <c r="N883" s="15" t="str">
        <f aca="false">IF(ISNUMBER(D883),D883-M883,"")</f>
        <v/>
      </c>
      <c r="O883" s="15"/>
    </row>
    <row r="884" s="12" customFormat="true" ht="15" hidden="false" customHeight="false" outlineLevel="0" collapsed="false">
      <c r="A884" s="12" t="n">
        <v>2018</v>
      </c>
      <c r="B884" s="13" t="s">
        <v>202</v>
      </c>
      <c r="C884" s="14" t="s">
        <v>72</v>
      </c>
      <c r="D884" s="15" t="n">
        <v>14239626</v>
      </c>
      <c r="E884" s="16" t="n">
        <v>0</v>
      </c>
      <c r="F884" s="16" t="n">
        <v>63</v>
      </c>
      <c r="G884" s="16" t="n">
        <v>37</v>
      </c>
      <c r="H884" s="16" t="s">
        <v>21</v>
      </c>
      <c r="I884" s="15" t="n">
        <f aca="false">IF(ISNUMBER($D884),IF(ISNUMBER(E884),$D884*E884/100,""),"")</f>
        <v>0</v>
      </c>
      <c r="J884" s="15" t="n">
        <f aca="false">IF(ISNUMBER($D884),IF(ISNUMBER(F884),$D884*F884/100,""),"")</f>
        <v>8970964.38</v>
      </c>
      <c r="K884" s="15" t="n">
        <f aca="false">IF(ISNUMBER($D884),IF(ISNUMBER(G884),$D884*G884/100,""),"")</f>
        <v>5268661.62</v>
      </c>
      <c r="L884" s="15" t="str">
        <f aca="false">IF(ISNUMBER($D884),IF(ISNUMBER(H884),$D884*H884/100,""),"")</f>
        <v/>
      </c>
      <c r="M884" s="15" t="n">
        <f aca="false">SUM(I884:L884)</f>
        <v>14239626</v>
      </c>
      <c r="N884" s="15" t="n">
        <f aca="false">IF(ISNUMBER(D884),D884-M884,"")</f>
        <v>0</v>
      </c>
      <c r="O884" s="15" t="n">
        <f aca="false">SUM(E884:H884)</f>
        <v>100</v>
      </c>
    </row>
    <row r="885" s="12" customFormat="true" ht="15" hidden="false" customHeight="false" outlineLevel="0" collapsed="false">
      <c r="A885" s="12" t="n">
        <v>2018</v>
      </c>
      <c r="B885" s="13" t="s">
        <v>202</v>
      </c>
      <c r="C885" s="14" t="s">
        <v>123</v>
      </c>
      <c r="D885" s="15" t="n">
        <v>25445</v>
      </c>
      <c r="E885" s="16" t="n">
        <v>0</v>
      </c>
      <c r="F885" s="16" t="n">
        <v>100</v>
      </c>
      <c r="G885" s="16" t="n">
        <v>0</v>
      </c>
      <c r="H885" s="16" t="s">
        <v>21</v>
      </c>
      <c r="I885" s="15" t="n">
        <f aca="false">IF(ISNUMBER($D885),IF(ISNUMBER(E885),$D885*E885/100,""),"")</f>
        <v>0</v>
      </c>
      <c r="J885" s="15" t="n">
        <f aca="false">IF(ISNUMBER($D885),IF(ISNUMBER(F885),$D885*F885/100,""),"")</f>
        <v>25445</v>
      </c>
      <c r="K885" s="15" t="n">
        <f aca="false">IF(ISNUMBER($D885),IF(ISNUMBER(G885),$D885*G885/100,""),"")</f>
        <v>0</v>
      </c>
      <c r="L885" s="15" t="str">
        <f aca="false">IF(ISNUMBER($D885),IF(ISNUMBER(H885),$D885*H885/100,""),"")</f>
        <v/>
      </c>
      <c r="M885" s="15" t="n">
        <f aca="false">SUM(I885:L885)</f>
        <v>25445</v>
      </c>
      <c r="N885" s="15" t="n">
        <f aca="false">IF(ISNUMBER(D885),D885-M885,"")</f>
        <v>0</v>
      </c>
      <c r="O885" s="15" t="n">
        <f aca="false">SUM(E885:H885)</f>
        <v>100</v>
      </c>
    </row>
    <row r="886" s="12" customFormat="true" ht="15" hidden="false" customHeight="false" outlineLevel="0" collapsed="false">
      <c r="A886" s="12" t="n">
        <v>2018</v>
      </c>
      <c r="B886" s="13" t="s">
        <v>202</v>
      </c>
      <c r="C886" s="14" t="s">
        <v>40</v>
      </c>
      <c r="D886" s="15" t="n">
        <v>2289787</v>
      </c>
      <c r="E886" s="16" t="n">
        <v>24</v>
      </c>
      <c r="F886" s="16" t="n">
        <v>19</v>
      </c>
      <c r="G886" s="16" t="n">
        <v>57</v>
      </c>
      <c r="H886" s="16" t="s">
        <v>21</v>
      </c>
      <c r="I886" s="15" t="n">
        <f aca="false">IF(ISNUMBER($D886),IF(ISNUMBER(E886),$D886*E886/100,""),"")</f>
        <v>549548.88</v>
      </c>
      <c r="J886" s="15" t="n">
        <f aca="false">IF(ISNUMBER($D886),IF(ISNUMBER(F886),$D886*F886/100,""),"")</f>
        <v>435059.53</v>
      </c>
      <c r="K886" s="15" t="n">
        <f aca="false">IF(ISNUMBER($D886),IF(ISNUMBER(G886),$D886*G886/100,""),"")</f>
        <v>1305178.59</v>
      </c>
      <c r="L886" s="15" t="str">
        <f aca="false">IF(ISNUMBER($D886),IF(ISNUMBER(H886),$D886*H886/100,""),"")</f>
        <v/>
      </c>
      <c r="M886" s="15" t="n">
        <f aca="false">SUM(I886:L886)</f>
        <v>2289787</v>
      </c>
      <c r="N886" s="15" t="n">
        <f aca="false">IF(ISNUMBER(D886),D886-M886,"")</f>
        <v>0</v>
      </c>
      <c r="O886" s="15" t="n">
        <f aca="false">SUM(E886:H886)</f>
        <v>100</v>
      </c>
    </row>
    <row r="887" s="12" customFormat="true" ht="15" hidden="false" customHeight="false" outlineLevel="0" collapsed="false">
      <c r="A887" s="12" t="n">
        <v>2018</v>
      </c>
      <c r="B887" s="13" t="s">
        <v>202</v>
      </c>
      <c r="C887" s="14" t="s">
        <v>86</v>
      </c>
      <c r="D887" s="15" t="s">
        <v>207</v>
      </c>
      <c r="E887" s="16" t="n">
        <v>0</v>
      </c>
      <c r="F887" s="16" t="n">
        <v>0</v>
      </c>
      <c r="G887" s="16" t="n">
        <v>0</v>
      </c>
      <c r="H887" s="16" t="s">
        <v>21</v>
      </c>
      <c r="I887" s="15" t="str">
        <f aca="false">IF(ISNUMBER($D887),IF(ISNUMBER(E887),$D887*E887/100,""),"")</f>
        <v/>
      </c>
      <c r="J887" s="15" t="str">
        <f aca="false">IF(ISNUMBER($D887),IF(ISNUMBER(F887),$D887*F887/100,""),"")</f>
        <v/>
      </c>
      <c r="K887" s="15" t="str">
        <f aca="false">IF(ISNUMBER($D887),IF(ISNUMBER(G887),$D887*G887/100,""),"")</f>
        <v/>
      </c>
      <c r="L887" s="15" t="str">
        <f aca="false">IF(ISNUMBER($D887),IF(ISNUMBER(H887),$D887*H887/100,""),"")</f>
        <v/>
      </c>
      <c r="M887" s="15" t="n">
        <f aca="false">SUM(I887:L887)</f>
        <v>0</v>
      </c>
      <c r="N887" s="15" t="str">
        <f aca="false">IF(ISNUMBER(D887),D887-M887,"")</f>
        <v/>
      </c>
      <c r="O887" s="15"/>
    </row>
    <row r="888" s="12" customFormat="true" ht="15.75" hidden="false" customHeight="true" outlineLevel="0" collapsed="false">
      <c r="A888" s="12" t="n">
        <v>2018</v>
      </c>
      <c r="B888" s="13" t="s">
        <v>202</v>
      </c>
      <c r="C888" s="14" t="s">
        <v>41</v>
      </c>
      <c r="D888" s="15" t="n">
        <v>396011</v>
      </c>
      <c r="E888" s="16" t="n">
        <v>0</v>
      </c>
      <c r="F888" s="16" t="n">
        <v>100</v>
      </c>
      <c r="G888" s="16" t="n">
        <v>0</v>
      </c>
      <c r="H888" s="16" t="s">
        <v>21</v>
      </c>
      <c r="I888" s="15" t="n">
        <f aca="false">IF(ISNUMBER($D888),IF(ISNUMBER(E888),$D888*E888/100,""),"")</f>
        <v>0</v>
      </c>
      <c r="J888" s="15" t="n">
        <f aca="false">IF(ISNUMBER($D888),IF(ISNUMBER(F888),$D888*F888/100,""),"")</f>
        <v>396011</v>
      </c>
      <c r="K888" s="15" t="n">
        <f aca="false">IF(ISNUMBER($D888),IF(ISNUMBER(G888),$D888*G888/100,""),"")</f>
        <v>0</v>
      </c>
      <c r="L888" s="15" t="str">
        <f aca="false">IF(ISNUMBER($D888),IF(ISNUMBER(H888),$D888*H888/100,""),"")</f>
        <v/>
      </c>
      <c r="M888" s="15" t="n">
        <f aca="false">SUM(I888:L888)</f>
        <v>396011</v>
      </c>
      <c r="N888" s="15" t="n">
        <f aca="false">IF(ISNUMBER(D888),D888-M888,"")</f>
        <v>0</v>
      </c>
      <c r="O888" s="15" t="n">
        <f aca="false">SUM(E888:H888)</f>
        <v>100</v>
      </c>
    </row>
    <row r="889" s="12" customFormat="true" ht="15" hidden="false" customHeight="false" outlineLevel="0" collapsed="false">
      <c r="A889" s="12" t="n">
        <v>2018</v>
      </c>
      <c r="B889" s="13" t="s">
        <v>202</v>
      </c>
      <c r="C889" s="14" t="s">
        <v>73</v>
      </c>
      <c r="D889" s="15" t="n">
        <v>407568</v>
      </c>
      <c r="E889" s="16" t="n">
        <v>0</v>
      </c>
      <c r="F889" s="16" t="n">
        <v>59</v>
      </c>
      <c r="G889" s="16" t="n">
        <v>41</v>
      </c>
      <c r="H889" s="16" t="s">
        <v>21</v>
      </c>
      <c r="I889" s="15" t="n">
        <f aca="false">IF(ISNUMBER($D889),IF(ISNUMBER(E889),$D889*E889/100,""),"")</f>
        <v>0</v>
      </c>
      <c r="J889" s="15" t="n">
        <f aca="false">IF(ISNUMBER($D889),IF(ISNUMBER(F889),$D889*F889/100,""),"")</f>
        <v>240465.12</v>
      </c>
      <c r="K889" s="15" t="n">
        <f aca="false">IF(ISNUMBER($D889),IF(ISNUMBER(G889),$D889*G889/100,""),"")</f>
        <v>167102.88</v>
      </c>
      <c r="L889" s="15" t="str">
        <f aca="false">IF(ISNUMBER($D889),IF(ISNUMBER(H889),$D889*H889/100,""),"")</f>
        <v/>
      </c>
      <c r="M889" s="15" t="n">
        <f aca="false">SUM(I889:L889)</f>
        <v>407568</v>
      </c>
      <c r="N889" s="15" t="n">
        <f aca="false">IF(ISNUMBER(D889),D889-M889,"")</f>
        <v>0</v>
      </c>
      <c r="O889" s="15" t="n">
        <f aca="false">SUM(E889:H889)</f>
        <v>100</v>
      </c>
    </row>
    <row r="890" s="12" customFormat="true" ht="15" hidden="false" customHeight="false" outlineLevel="0" collapsed="false">
      <c r="A890" s="12" t="n">
        <v>2018</v>
      </c>
      <c r="B890" s="13" t="s">
        <v>202</v>
      </c>
      <c r="C890" s="14" t="s">
        <v>74</v>
      </c>
      <c r="D890" s="15" t="n">
        <v>1730833</v>
      </c>
      <c r="E890" s="16" t="n">
        <v>2</v>
      </c>
      <c r="F890" s="16" t="n">
        <v>98</v>
      </c>
      <c r="G890" s="16" t="n">
        <v>0</v>
      </c>
      <c r="H890" s="16" t="s">
        <v>21</v>
      </c>
      <c r="I890" s="15" t="n">
        <f aca="false">IF(ISNUMBER($D890),IF(ISNUMBER(E890),$D890*E890/100,""),"")</f>
        <v>34616.66</v>
      </c>
      <c r="J890" s="15" t="n">
        <f aca="false">IF(ISNUMBER($D890),IF(ISNUMBER(F890),$D890*F890/100,""),"")</f>
        <v>1696216.34</v>
      </c>
      <c r="K890" s="15" t="n">
        <f aca="false">IF(ISNUMBER($D890),IF(ISNUMBER(G890),$D890*G890/100,""),"")</f>
        <v>0</v>
      </c>
      <c r="L890" s="15" t="str">
        <f aca="false">IF(ISNUMBER($D890),IF(ISNUMBER(H890),$D890*H890/100,""),"")</f>
        <v/>
      </c>
      <c r="M890" s="15" t="n">
        <f aca="false">SUM(I890:L890)</f>
        <v>1730833</v>
      </c>
      <c r="N890" s="15" t="n">
        <f aca="false">IF(ISNUMBER(D890),D890-M890,"")</f>
        <v>0</v>
      </c>
      <c r="O890" s="15" t="n">
        <f aca="false">SUM(E890:H890)</f>
        <v>100</v>
      </c>
    </row>
    <row r="891" s="12" customFormat="true" ht="15" hidden="false" customHeight="false" outlineLevel="0" collapsed="false">
      <c r="A891" s="12" t="n">
        <v>2018</v>
      </c>
      <c r="B891" s="13" t="s">
        <v>202</v>
      </c>
      <c r="C891" s="14" t="s">
        <v>68</v>
      </c>
      <c r="D891" s="15" t="n">
        <v>3747134</v>
      </c>
      <c r="E891" s="16" t="n">
        <v>82</v>
      </c>
      <c r="F891" s="16" t="n">
        <v>18</v>
      </c>
      <c r="G891" s="16" t="n">
        <v>0</v>
      </c>
      <c r="H891" s="16" t="s">
        <v>21</v>
      </c>
      <c r="I891" s="15" t="n">
        <f aca="false">IF(ISNUMBER($D891),IF(ISNUMBER(E891),$D891*E891/100,""),"")</f>
        <v>3072649.88</v>
      </c>
      <c r="J891" s="15" t="n">
        <f aca="false">IF(ISNUMBER($D891),IF(ISNUMBER(F891),$D891*F891/100,""),"")</f>
        <v>674484.12</v>
      </c>
      <c r="K891" s="15" t="n">
        <f aca="false">IF(ISNUMBER($D891),IF(ISNUMBER(G891),$D891*G891/100,""),"")</f>
        <v>0</v>
      </c>
      <c r="L891" s="15" t="str">
        <f aca="false">IF(ISNUMBER($D891),IF(ISNUMBER(H891),$D891*H891/100,""),"")</f>
        <v/>
      </c>
      <c r="M891" s="15" t="n">
        <f aca="false">SUM(I891:L891)</f>
        <v>3747134</v>
      </c>
      <c r="N891" s="15" t="n">
        <f aca="false">IF(ISNUMBER(D891),D891-M891,"")</f>
        <v>0</v>
      </c>
      <c r="O891" s="15" t="n">
        <f aca="false">SUM(E891:H891)</f>
        <v>100</v>
      </c>
    </row>
    <row r="892" s="12" customFormat="true" ht="15" hidden="false" customHeight="false" outlineLevel="0" collapsed="false">
      <c r="A892" s="12" t="n">
        <v>2018</v>
      </c>
      <c r="B892" s="13" t="s">
        <v>202</v>
      </c>
      <c r="C892" s="14" t="s">
        <v>44</v>
      </c>
      <c r="D892" s="15" t="n">
        <v>191678</v>
      </c>
      <c r="E892" s="16" t="n">
        <v>100</v>
      </c>
      <c r="F892" s="16" t="n">
        <v>0</v>
      </c>
      <c r="G892" s="16" t="n">
        <v>0</v>
      </c>
      <c r="H892" s="16" t="s">
        <v>21</v>
      </c>
      <c r="I892" s="15" t="n">
        <f aca="false">IF(ISNUMBER($D892),IF(ISNUMBER(E892),$D892*E892/100,""),"")</f>
        <v>191678</v>
      </c>
      <c r="J892" s="15" t="n">
        <f aca="false">IF(ISNUMBER($D892),IF(ISNUMBER(F892),$D892*F892/100,""),"")</f>
        <v>0</v>
      </c>
      <c r="K892" s="15" t="n">
        <f aca="false">IF(ISNUMBER($D892),IF(ISNUMBER(G892),$D892*G892/100,""),"")</f>
        <v>0</v>
      </c>
      <c r="L892" s="15" t="str">
        <f aca="false">IF(ISNUMBER($D892),IF(ISNUMBER(H892),$D892*H892/100,""),"")</f>
        <v/>
      </c>
      <c r="M892" s="15" t="n">
        <f aca="false">SUM(I892:L892)</f>
        <v>191678</v>
      </c>
      <c r="N892" s="15" t="n">
        <f aca="false">IF(ISNUMBER(D892),D892-M892,"")</f>
        <v>0</v>
      </c>
      <c r="O892" s="15" t="n">
        <f aca="false">SUM(E892:H892)</f>
        <v>100</v>
      </c>
    </row>
    <row r="893" s="12" customFormat="true" ht="15" hidden="false" customHeight="false" outlineLevel="0" collapsed="false">
      <c r="A893" s="12" t="n">
        <v>2019</v>
      </c>
      <c r="B893" s="13" t="s">
        <v>202</v>
      </c>
      <c r="C893" s="26" t="s">
        <v>72</v>
      </c>
      <c r="D893" s="22" t="n">
        <v>23416988</v>
      </c>
      <c r="E893" s="23" t="n">
        <v>0</v>
      </c>
      <c r="F893" s="23" t="n">
        <v>5</v>
      </c>
      <c r="G893" s="23" t="n">
        <v>95</v>
      </c>
      <c r="H893" s="23" t="n">
        <v>0</v>
      </c>
      <c r="I893" s="15" t="n">
        <f aca="false">IF(ISNUMBER($D893),IF(ISNUMBER(E893),$D893*E893/100,""),"")</f>
        <v>0</v>
      </c>
      <c r="J893" s="15" t="n">
        <f aca="false">IF(ISNUMBER($D893),IF(ISNUMBER(F893),$D893*F893/100,""),"")</f>
        <v>1170849.4</v>
      </c>
      <c r="K893" s="15" t="n">
        <f aca="false">IF(ISNUMBER($D893),IF(ISNUMBER(G893),$D893*G893/100,""),"")</f>
        <v>22246138.6</v>
      </c>
      <c r="L893" s="15" t="n">
        <f aca="false">IF(ISNUMBER($D893),IF(ISNUMBER(H893),$D893*H893/100,""),"")</f>
        <v>0</v>
      </c>
      <c r="M893" s="15" t="n">
        <f aca="false">SUM(I893:L893)</f>
        <v>23416988</v>
      </c>
      <c r="N893" s="15" t="n">
        <f aca="false">IF(ISNUMBER(D893),D893-M893,"")</f>
        <v>0</v>
      </c>
      <c r="O893" s="15" t="n">
        <f aca="false">SUM(E893:H893)</f>
        <v>100</v>
      </c>
    </row>
    <row r="894" s="12" customFormat="true" ht="15" hidden="false" customHeight="false" outlineLevel="0" collapsed="false">
      <c r="A894" s="12" t="n">
        <v>2019</v>
      </c>
      <c r="B894" s="13" t="s">
        <v>202</v>
      </c>
      <c r="C894" s="26" t="s">
        <v>123</v>
      </c>
      <c r="D894" s="22" t="n">
        <v>184258</v>
      </c>
      <c r="E894" s="23" t="n">
        <v>11</v>
      </c>
      <c r="F894" s="23" t="n">
        <v>89</v>
      </c>
      <c r="G894" s="23" t="n">
        <v>0</v>
      </c>
      <c r="H894" s="23" t="n">
        <v>0</v>
      </c>
      <c r="I894" s="15" t="n">
        <f aca="false">IF(ISNUMBER($D894),IF(ISNUMBER(E894),$D894*E894/100,""),"")</f>
        <v>20268.38</v>
      </c>
      <c r="J894" s="15" t="n">
        <f aca="false">IF(ISNUMBER($D894),IF(ISNUMBER(F894),$D894*F894/100,""),"")</f>
        <v>163989.62</v>
      </c>
      <c r="K894" s="15" t="n">
        <f aca="false">IF(ISNUMBER($D894),IF(ISNUMBER(G894),$D894*G894/100,""),"")</f>
        <v>0</v>
      </c>
      <c r="L894" s="15" t="n">
        <f aca="false">IF(ISNUMBER($D894),IF(ISNUMBER(H894),$D894*H894/100,""),"")</f>
        <v>0</v>
      </c>
      <c r="M894" s="15" t="n">
        <f aca="false">SUM(I894:L894)</f>
        <v>184258</v>
      </c>
      <c r="N894" s="15" t="n">
        <f aca="false">IF(ISNUMBER(D894),D894-M894,"")</f>
        <v>0</v>
      </c>
      <c r="O894" s="15" t="n">
        <f aca="false">SUM(E894:H894)</f>
        <v>100</v>
      </c>
    </row>
    <row r="895" s="12" customFormat="true" ht="15" hidden="false" customHeight="false" outlineLevel="0" collapsed="false">
      <c r="A895" s="12" t="n">
        <v>2019</v>
      </c>
      <c r="B895" s="13" t="s">
        <v>202</v>
      </c>
      <c r="C895" s="26" t="s">
        <v>40</v>
      </c>
      <c r="D895" s="22" t="n">
        <v>1637390</v>
      </c>
      <c r="E895" s="23" t="n">
        <v>58</v>
      </c>
      <c r="F895" s="23" t="n">
        <v>39</v>
      </c>
      <c r="G895" s="23" t="n">
        <v>0</v>
      </c>
      <c r="H895" s="23" t="n">
        <v>4</v>
      </c>
      <c r="I895" s="15" t="n">
        <f aca="false">IF(ISNUMBER($D895),IF(ISNUMBER(E895),$D895*E895/100,""),"")</f>
        <v>949686.2</v>
      </c>
      <c r="J895" s="15" t="n">
        <f aca="false">IF(ISNUMBER($D895),IF(ISNUMBER(F895),$D895*F895/100,""),"")</f>
        <v>638582.1</v>
      </c>
      <c r="K895" s="15" t="n">
        <f aca="false">IF(ISNUMBER($D895),IF(ISNUMBER(G895),$D895*G895/100,""),"")</f>
        <v>0</v>
      </c>
      <c r="L895" s="15" t="n">
        <f aca="false">IF(ISNUMBER($D895),IF(ISNUMBER(H895),$D895*H895/100,""),"")</f>
        <v>65495.6</v>
      </c>
      <c r="M895" s="15" t="n">
        <f aca="false">SUM(I895:L895)</f>
        <v>1653763.9</v>
      </c>
      <c r="N895" s="15" t="n">
        <f aca="false">IF(ISNUMBER(D895),D895-M895,"")</f>
        <v>-16373.8999999999</v>
      </c>
      <c r="O895" s="15" t="n">
        <f aca="false">SUM(E895:H895)</f>
        <v>101</v>
      </c>
    </row>
    <row r="896" s="12" customFormat="true" ht="15" hidden="false" customHeight="false" outlineLevel="0" collapsed="false">
      <c r="A896" s="12" t="n">
        <v>2019</v>
      </c>
      <c r="B896" s="13" t="s">
        <v>202</v>
      </c>
      <c r="C896" s="26" t="s">
        <v>86</v>
      </c>
      <c r="D896" s="22" t="s">
        <v>208</v>
      </c>
      <c r="E896" s="23" t="n">
        <v>0</v>
      </c>
      <c r="F896" s="23" t="n">
        <v>0</v>
      </c>
      <c r="G896" s="23" t="n">
        <v>0</v>
      </c>
      <c r="H896" s="23" t="n">
        <v>0</v>
      </c>
      <c r="I896" s="15" t="str">
        <f aca="false">IF(ISNUMBER($D896),IF(ISNUMBER(E896),$D896*E896/100,""),"")</f>
        <v/>
      </c>
      <c r="J896" s="15" t="str">
        <f aca="false">IF(ISNUMBER($D896),IF(ISNUMBER(F896),$D896*F896/100,""),"")</f>
        <v/>
      </c>
      <c r="K896" s="15" t="str">
        <f aca="false">IF(ISNUMBER($D896),IF(ISNUMBER(G896),$D896*G896/100,""),"")</f>
        <v/>
      </c>
      <c r="L896" s="15" t="str">
        <f aca="false">IF(ISNUMBER($D896),IF(ISNUMBER(H896),$D896*H896/100,""),"")</f>
        <v/>
      </c>
      <c r="M896" s="15" t="n">
        <f aca="false">SUM(I896:L896)</f>
        <v>0</v>
      </c>
      <c r="N896" s="15" t="str">
        <f aca="false">IF(ISNUMBER(D896),D896-M896,"")</f>
        <v/>
      </c>
      <c r="O896" s="15"/>
    </row>
    <row r="897" s="12" customFormat="true" ht="15" hidden="false" customHeight="false" outlineLevel="0" collapsed="false">
      <c r="A897" s="12" t="n">
        <v>2019</v>
      </c>
      <c r="B897" s="13" t="s">
        <v>202</v>
      </c>
      <c r="C897" s="26" t="s">
        <v>41</v>
      </c>
      <c r="D897" s="22" t="n">
        <v>25157</v>
      </c>
      <c r="E897" s="23" t="n">
        <v>0</v>
      </c>
      <c r="F897" s="23" t="n">
        <v>100</v>
      </c>
      <c r="G897" s="23" t="n">
        <v>0</v>
      </c>
      <c r="H897" s="23" t="n">
        <v>10</v>
      </c>
      <c r="I897" s="15" t="n">
        <f aca="false">IF(ISNUMBER($D897),IF(ISNUMBER(E897),$D897*E897/100,""),"")</f>
        <v>0</v>
      </c>
      <c r="J897" s="15" t="n">
        <f aca="false">IF(ISNUMBER($D897),IF(ISNUMBER(F897),$D897*F897/100,""),"")</f>
        <v>25157</v>
      </c>
      <c r="K897" s="15" t="n">
        <f aca="false">IF(ISNUMBER($D897),IF(ISNUMBER(G897),$D897*G897/100,""),"")</f>
        <v>0</v>
      </c>
      <c r="L897" s="15" t="n">
        <f aca="false">IF(ISNUMBER($D897),IF(ISNUMBER(H897),$D897*H897/100,""),"")</f>
        <v>2515.7</v>
      </c>
      <c r="M897" s="15" t="n">
        <f aca="false">SUM(I897:L897)</f>
        <v>27672.7</v>
      </c>
      <c r="N897" s="15" t="n">
        <f aca="false">IF(ISNUMBER(D897),D897-M897,"")</f>
        <v>-2515.7</v>
      </c>
      <c r="O897" s="15" t="n">
        <f aca="false">SUM(E897:H897)</f>
        <v>110</v>
      </c>
    </row>
    <row r="898" s="12" customFormat="true" ht="15" hidden="false" customHeight="false" outlineLevel="0" collapsed="false">
      <c r="A898" s="12" t="n">
        <v>2019</v>
      </c>
      <c r="B898" s="13" t="s">
        <v>202</v>
      </c>
      <c r="C898" s="26" t="s">
        <v>73</v>
      </c>
      <c r="D898" s="22" t="n">
        <v>272634</v>
      </c>
      <c r="E898" s="23" t="n">
        <v>0</v>
      </c>
      <c r="F898" s="23" t="n">
        <v>100</v>
      </c>
      <c r="G898" s="23" t="n">
        <v>0</v>
      </c>
      <c r="H898" s="23" t="n">
        <v>0</v>
      </c>
      <c r="I898" s="15" t="n">
        <f aca="false">IF(ISNUMBER($D898),IF(ISNUMBER(E898),$D898*E898/100,""),"")</f>
        <v>0</v>
      </c>
      <c r="J898" s="15" t="n">
        <f aca="false">IF(ISNUMBER($D898),IF(ISNUMBER(F898),$D898*F898/100,""),"")</f>
        <v>272634</v>
      </c>
      <c r="K898" s="15" t="n">
        <f aca="false">IF(ISNUMBER($D898),IF(ISNUMBER(G898),$D898*G898/100,""),"")</f>
        <v>0</v>
      </c>
      <c r="L898" s="15" t="n">
        <f aca="false">IF(ISNUMBER($D898),IF(ISNUMBER(H898),$D898*H898/100,""),"")</f>
        <v>0</v>
      </c>
      <c r="M898" s="15" t="n">
        <f aca="false">SUM(I898:L898)</f>
        <v>272634</v>
      </c>
      <c r="N898" s="15" t="n">
        <f aca="false">IF(ISNUMBER(D898),D898-M898,"")</f>
        <v>0</v>
      </c>
      <c r="O898" s="15" t="n">
        <f aca="false">SUM(E898:H898)</f>
        <v>100</v>
      </c>
    </row>
    <row r="899" s="12" customFormat="true" ht="15" hidden="false" customHeight="false" outlineLevel="0" collapsed="false">
      <c r="A899" s="12" t="n">
        <v>2019</v>
      </c>
      <c r="B899" s="13" t="s">
        <v>202</v>
      </c>
      <c r="C899" s="26" t="s">
        <v>74</v>
      </c>
      <c r="D899" s="22" t="n">
        <v>1298018</v>
      </c>
      <c r="E899" s="23" t="n">
        <v>36</v>
      </c>
      <c r="F899" s="23" t="n">
        <v>64</v>
      </c>
      <c r="G899" s="23" t="n">
        <v>0</v>
      </c>
      <c r="H899" s="23" t="n">
        <v>0.004</v>
      </c>
      <c r="I899" s="15" t="n">
        <f aca="false">IF(ISNUMBER($D899),IF(ISNUMBER(E899),$D899*E899/100,""),"")</f>
        <v>467286.48</v>
      </c>
      <c r="J899" s="15" t="n">
        <f aca="false">IF(ISNUMBER($D899),IF(ISNUMBER(F899),$D899*F899/100,""),"")</f>
        <v>830731.52</v>
      </c>
      <c r="K899" s="15" t="n">
        <f aca="false">IF(ISNUMBER($D899),IF(ISNUMBER(G899),$D899*G899/100,""),"")</f>
        <v>0</v>
      </c>
      <c r="L899" s="15" t="n">
        <f aca="false">IF(ISNUMBER($D899),IF(ISNUMBER(H899),$D899*H899/100,""),"")</f>
        <v>51.92072</v>
      </c>
      <c r="M899" s="15" t="n">
        <f aca="false">SUM(I899:L899)</f>
        <v>1298069.92072</v>
      </c>
      <c r="N899" s="15" t="n">
        <f aca="false">IF(ISNUMBER(D899),D899-M899,"")</f>
        <v>-51.9207200000528</v>
      </c>
      <c r="O899" s="15" t="n">
        <f aca="false">SUM(E899:H899)</f>
        <v>100.004</v>
      </c>
    </row>
    <row r="900" s="12" customFormat="true" ht="15" hidden="false" customHeight="false" outlineLevel="0" collapsed="false">
      <c r="A900" s="12" t="n">
        <v>2019</v>
      </c>
      <c r="B900" s="13" t="s">
        <v>202</v>
      </c>
      <c r="C900" s="26" t="s">
        <v>60</v>
      </c>
      <c r="D900" s="22" t="n">
        <v>6542142</v>
      </c>
      <c r="E900" s="23" t="n">
        <v>97</v>
      </c>
      <c r="F900" s="23" t="n">
        <v>3</v>
      </c>
      <c r="G900" s="23" t="n">
        <v>0</v>
      </c>
      <c r="H900" s="23" t="n">
        <v>0.001</v>
      </c>
      <c r="I900" s="15" t="n">
        <f aca="false">IF(ISNUMBER($D900),IF(ISNUMBER(E900),$D900*E900/100,""),"")</f>
        <v>6345877.74</v>
      </c>
      <c r="J900" s="15" t="n">
        <f aca="false">IF(ISNUMBER($D900),IF(ISNUMBER(F900),$D900*F900/100,""),"")</f>
        <v>196264.26</v>
      </c>
      <c r="K900" s="15" t="n">
        <f aca="false">IF(ISNUMBER($D900),IF(ISNUMBER(G900),$D900*G900/100,""),"")</f>
        <v>0</v>
      </c>
      <c r="L900" s="15" t="n">
        <f aca="false">IF(ISNUMBER($D900),IF(ISNUMBER(H900),$D900*H900/100,""),"")</f>
        <v>65.42142</v>
      </c>
      <c r="M900" s="15" t="n">
        <f aca="false">SUM(I900:L900)</f>
        <v>6542207.42142</v>
      </c>
      <c r="N900" s="15" t="n">
        <f aca="false">IF(ISNUMBER(D900),D900-M900,"")</f>
        <v>-65.4214200004935</v>
      </c>
      <c r="O900" s="15" t="n">
        <f aca="false">SUM(E900:H900)</f>
        <v>100.001</v>
      </c>
    </row>
    <row r="901" s="12" customFormat="true" ht="15" hidden="false" customHeight="false" outlineLevel="0" collapsed="false">
      <c r="A901" s="12" t="n">
        <v>2019</v>
      </c>
      <c r="B901" s="13" t="s">
        <v>202</v>
      </c>
      <c r="C901" s="26" t="s">
        <v>44</v>
      </c>
      <c r="D901" s="22" t="n">
        <v>506348</v>
      </c>
      <c r="E901" s="23" t="n">
        <v>94</v>
      </c>
      <c r="F901" s="23" t="n">
        <v>6</v>
      </c>
      <c r="G901" s="23" t="n">
        <v>0</v>
      </c>
      <c r="H901" s="23" t="n">
        <v>0</v>
      </c>
      <c r="I901" s="15" t="n">
        <f aca="false">IF(ISNUMBER($D901),IF(ISNUMBER(E901),$D901*E901/100,""),"")</f>
        <v>475967.12</v>
      </c>
      <c r="J901" s="15" t="n">
        <f aca="false">IF(ISNUMBER($D901),IF(ISNUMBER(F901),$D901*F901/100,""),"")</f>
        <v>30380.88</v>
      </c>
      <c r="K901" s="15" t="n">
        <f aca="false">IF(ISNUMBER($D901),IF(ISNUMBER(G901),$D901*G901/100,""),"")</f>
        <v>0</v>
      </c>
      <c r="L901" s="15" t="n">
        <f aca="false">IF(ISNUMBER($D901),IF(ISNUMBER(H901),$D901*H901/100,""),"")</f>
        <v>0</v>
      </c>
      <c r="M901" s="15" t="n">
        <f aca="false">SUM(I901:L901)</f>
        <v>506348</v>
      </c>
      <c r="N901" s="15" t="n">
        <f aca="false">IF(ISNUMBER(D901),D901-M901,"")</f>
        <v>0</v>
      </c>
      <c r="O901" s="15" t="n">
        <f aca="false">SUM(E901:H901)</f>
        <v>100</v>
      </c>
    </row>
    <row r="902" s="12" customFormat="true" ht="15" hidden="false" customHeight="false" outlineLevel="0" collapsed="false">
      <c r="A902" s="12" t="n">
        <v>2020</v>
      </c>
      <c r="B902" s="13" t="s">
        <v>202</v>
      </c>
      <c r="C902" s="14" t="s">
        <v>31</v>
      </c>
      <c r="D902" s="15" t="n">
        <v>28489916</v>
      </c>
      <c r="E902" s="16" t="n">
        <v>0</v>
      </c>
      <c r="F902" s="16" t="n">
        <v>22</v>
      </c>
      <c r="G902" s="16" t="n">
        <v>78</v>
      </c>
      <c r="H902" s="16" t="n">
        <v>0</v>
      </c>
      <c r="I902" s="15" t="n">
        <f aca="false">IF(ISNUMBER($D902),IF(ISNUMBER(E902),$D902*E902/100,""),"")</f>
        <v>0</v>
      </c>
      <c r="J902" s="15" t="n">
        <f aca="false">IF(ISNUMBER($D902),IF(ISNUMBER(F902),$D902*F902/100,""),"")</f>
        <v>6267781.52</v>
      </c>
      <c r="K902" s="15" t="n">
        <f aca="false">IF(ISNUMBER($D902),IF(ISNUMBER(G902),$D902*G902/100,""),"")</f>
        <v>22222134.48</v>
      </c>
      <c r="L902" s="15" t="n">
        <f aca="false">IF(ISNUMBER($D902),IF(ISNUMBER(H902),$D902*H902/100,""),"")</f>
        <v>0</v>
      </c>
      <c r="M902" s="15" t="n">
        <f aca="false">SUM(I902:L902)</f>
        <v>28489916</v>
      </c>
      <c r="N902" s="15" t="n">
        <f aca="false">IF(ISNUMBER(D902),D902-M902,"")</f>
        <v>0</v>
      </c>
      <c r="O902" s="15" t="n">
        <f aca="false">SUM(E902:H902)</f>
        <v>100</v>
      </c>
    </row>
    <row r="903" s="12" customFormat="true" ht="15" hidden="false" customHeight="false" outlineLevel="0" collapsed="false">
      <c r="A903" s="12" t="n">
        <v>2020</v>
      </c>
      <c r="B903" s="13" t="s">
        <v>202</v>
      </c>
      <c r="C903" s="14" t="s">
        <v>22</v>
      </c>
      <c r="D903" s="15" t="n">
        <v>395836</v>
      </c>
      <c r="E903" s="16" t="n">
        <v>0</v>
      </c>
      <c r="F903" s="16" t="n">
        <v>100</v>
      </c>
      <c r="G903" s="16" t="n">
        <v>0</v>
      </c>
      <c r="H903" s="16" t="n">
        <v>0</v>
      </c>
      <c r="I903" s="15" t="n">
        <f aca="false">IF(ISNUMBER($D903),IF(ISNUMBER(E903),$D903*E903/100,""),"")</f>
        <v>0</v>
      </c>
      <c r="J903" s="15" t="n">
        <f aca="false">IF(ISNUMBER($D903),IF(ISNUMBER(F903),$D903*F903/100,""),"")</f>
        <v>395836</v>
      </c>
      <c r="K903" s="15" t="n">
        <f aca="false">IF(ISNUMBER($D903),IF(ISNUMBER(G903),$D903*G903/100,""),"")</f>
        <v>0</v>
      </c>
      <c r="L903" s="15" t="n">
        <f aca="false">IF(ISNUMBER($D903),IF(ISNUMBER(H903),$D903*H903/100,""),"")</f>
        <v>0</v>
      </c>
      <c r="M903" s="15" t="n">
        <f aca="false">SUM(I903:L903)</f>
        <v>395836</v>
      </c>
      <c r="N903" s="15" t="n">
        <f aca="false">IF(ISNUMBER(D903),D903-M903,"")</f>
        <v>0</v>
      </c>
      <c r="O903" s="15" t="n">
        <f aca="false">SUM(E903:H903)</f>
        <v>100</v>
      </c>
    </row>
    <row r="904" s="12" customFormat="true" ht="15" hidden="false" customHeight="false" outlineLevel="0" collapsed="false">
      <c r="A904" s="12" t="n">
        <v>2020</v>
      </c>
      <c r="B904" s="13" t="s">
        <v>202</v>
      </c>
      <c r="C904" s="14" t="s">
        <v>192</v>
      </c>
      <c r="D904" s="15" t="n">
        <v>304200</v>
      </c>
      <c r="E904" s="16" t="n">
        <v>100</v>
      </c>
      <c r="F904" s="16" t="n">
        <v>0</v>
      </c>
      <c r="G904" s="16" t="n">
        <v>0</v>
      </c>
      <c r="H904" s="16" t="n">
        <v>0</v>
      </c>
      <c r="I904" s="15" t="n">
        <f aca="false">IF(ISNUMBER($D904),IF(ISNUMBER(E904),$D904*E904/100,""),"")</f>
        <v>304200</v>
      </c>
      <c r="J904" s="15" t="n">
        <f aca="false">IF(ISNUMBER($D904),IF(ISNUMBER(F904),$D904*F904/100,""),"")</f>
        <v>0</v>
      </c>
      <c r="K904" s="15" t="n">
        <f aca="false">IF(ISNUMBER($D904),IF(ISNUMBER(G904),$D904*G904/100,""),"")</f>
        <v>0</v>
      </c>
      <c r="L904" s="15" t="n">
        <f aca="false">IF(ISNUMBER($D904),IF(ISNUMBER(H904),$D904*H904/100,""),"")</f>
        <v>0</v>
      </c>
      <c r="M904" s="15" t="n">
        <f aca="false">SUM(I904:L904)</f>
        <v>304200</v>
      </c>
      <c r="N904" s="15" t="n">
        <f aca="false">IF(ISNUMBER(D904),D904-M904,"")</f>
        <v>0</v>
      </c>
      <c r="O904" s="15" t="n">
        <f aca="false">SUM(E904:H904)</f>
        <v>100</v>
      </c>
    </row>
    <row r="905" s="12" customFormat="true" ht="15" hidden="false" customHeight="false" outlineLevel="0" collapsed="false">
      <c r="A905" s="12" t="n">
        <v>2020</v>
      </c>
      <c r="B905" s="13" t="s">
        <v>202</v>
      </c>
      <c r="C905" s="14" t="s">
        <v>76</v>
      </c>
      <c r="D905" s="15" t="n">
        <v>75895</v>
      </c>
      <c r="E905" s="16" t="n">
        <v>0</v>
      </c>
      <c r="F905" s="16" t="n">
        <v>100</v>
      </c>
      <c r="G905" s="16" t="n">
        <v>0</v>
      </c>
      <c r="H905" s="16" t="n">
        <v>0</v>
      </c>
      <c r="I905" s="15" t="n">
        <f aca="false">IF(ISNUMBER($D905),IF(ISNUMBER(E905),$D905*E905/100,""),"")</f>
        <v>0</v>
      </c>
      <c r="J905" s="15" t="n">
        <f aca="false">IF(ISNUMBER($D905),IF(ISNUMBER(F905),$D905*F905/100,""),"")</f>
        <v>75895</v>
      </c>
      <c r="K905" s="15" t="n">
        <f aca="false">IF(ISNUMBER($D905),IF(ISNUMBER(G905),$D905*G905/100,""),"")</f>
        <v>0</v>
      </c>
      <c r="L905" s="15" t="n">
        <f aca="false">IF(ISNUMBER($D905),IF(ISNUMBER(H905),$D905*H905/100,""),"")</f>
        <v>0</v>
      </c>
      <c r="M905" s="15" t="n">
        <f aca="false">SUM(I905:L905)</f>
        <v>75895</v>
      </c>
      <c r="N905" s="15" t="n">
        <f aca="false">IF(ISNUMBER(D905),D905-M905,"")</f>
        <v>0</v>
      </c>
      <c r="O905" s="15" t="n">
        <f aca="false">SUM(E905:H905)</f>
        <v>100</v>
      </c>
    </row>
    <row r="906" s="12" customFormat="true" ht="15" hidden="false" customHeight="false" outlineLevel="0" collapsed="false">
      <c r="A906" s="12" t="n">
        <v>2020</v>
      </c>
      <c r="B906" s="13" t="s">
        <v>202</v>
      </c>
      <c r="C906" s="14" t="s">
        <v>77</v>
      </c>
      <c r="D906" s="15" t="n">
        <v>7431211</v>
      </c>
      <c r="E906" s="16" t="n">
        <v>71</v>
      </c>
      <c r="F906" s="16" t="n">
        <v>29</v>
      </c>
      <c r="G906" s="16" t="n">
        <v>0</v>
      </c>
      <c r="H906" s="16"/>
      <c r="I906" s="15" t="n">
        <f aca="false">IF(ISNUMBER($D906),IF(ISNUMBER(E906),$D906*E906/100,""),"")</f>
        <v>5276159.81</v>
      </c>
      <c r="J906" s="15" t="n">
        <f aca="false">IF(ISNUMBER($D906),IF(ISNUMBER(F906),$D906*F906/100,""),"")</f>
        <v>2155051.19</v>
      </c>
      <c r="K906" s="15" t="n">
        <f aca="false">IF(ISNUMBER($D906),IF(ISNUMBER(G906),$D906*G906/100,""),"")</f>
        <v>0</v>
      </c>
      <c r="L906" s="15" t="str">
        <f aca="false">IF(ISNUMBER($D906),IF(ISNUMBER(H906),$D906*H906/100,""),"")</f>
        <v/>
      </c>
      <c r="M906" s="15" t="n">
        <f aca="false">SUM(I906:L906)</f>
        <v>7431211</v>
      </c>
      <c r="N906" s="15" t="n">
        <f aca="false">IF(ISNUMBER(D906),D906-M906,"")</f>
        <v>0</v>
      </c>
      <c r="O906" s="15" t="n">
        <f aca="false">SUM(E906:H906)</f>
        <v>100</v>
      </c>
    </row>
    <row r="907" s="12" customFormat="true" ht="15" hidden="false" customHeight="false" outlineLevel="0" collapsed="false">
      <c r="A907" s="12" t="n">
        <v>2020</v>
      </c>
      <c r="B907" s="13" t="s">
        <v>202</v>
      </c>
      <c r="C907" s="14" t="s">
        <v>78</v>
      </c>
      <c r="D907" s="15" t="n">
        <v>2243823</v>
      </c>
      <c r="E907" s="16" t="n">
        <v>51</v>
      </c>
      <c r="F907" s="16" t="n">
        <v>49</v>
      </c>
      <c r="G907" s="16" t="n">
        <v>0</v>
      </c>
      <c r="H907" s="16" t="n">
        <v>0</v>
      </c>
      <c r="I907" s="15" t="n">
        <f aca="false">IF(ISNUMBER($D907),IF(ISNUMBER(E907),$D907*E907/100,""),"")</f>
        <v>1144349.73</v>
      </c>
      <c r="J907" s="15" t="n">
        <f aca="false">IF(ISNUMBER($D907),IF(ISNUMBER(F907),$D907*F907/100,""),"")</f>
        <v>1099473.27</v>
      </c>
      <c r="K907" s="15" t="n">
        <f aca="false">IF(ISNUMBER($D907),IF(ISNUMBER(G907),$D907*G907/100,""),"")</f>
        <v>0</v>
      </c>
      <c r="L907" s="15" t="n">
        <f aca="false">IF(ISNUMBER($D907),IF(ISNUMBER(H907),$D907*H907/100,""),"")</f>
        <v>0</v>
      </c>
      <c r="M907" s="15" t="n">
        <f aca="false">SUM(I907:L907)</f>
        <v>2243823</v>
      </c>
      <c r="N907" s="15" t="n">
        <f aca="false">IF(ISNUMBER(D907),D907-M907,"")</f>
        <v>0</v>
      </c>
      <c r="O907" s="15" t="n">
        <f aca="false">SUM(E907:H907)</f>
        <v>100</v>
      </c>
    </row>
    <row r="908" s="12" customFormat="true" ht="15" hidden="false" customHeight="false" outlineLevel="0" collapsed="false">
      <c r="A908" s="12" t="n">
        <v>2020</v>
      </c>
      <c r="B908" s="13" t="s">
        <v>202</v>
      </c>
      <c r="C908" s="14" t="s">
        <v>194</v>
      </c>
      <c r="D908" s="15" t="n">
        <v>1927991</v>
      </c>
      <c r="E908" s="16" t="n">
        <v>71</v>
      </c>
      <c r="F908" s="16" t="n">
        <v>29</v>
      </c>
      <c r="G908" s="16" t="n">
        <v>0</v>
      </c>
      <c r="H908" s="16" t="n">
        <v>0</v>
      </c>
      <c r="I908" s="15" t="n">
        <f aca="false">IF(ISNUMBER($D908),IF(ISNUMBER(E908),$D908*E908/100,""),"")</f>
        <v>1368873.61</v>
      </c>
      <c r="J908" s="15" t="n">
        <f aca="false">IF(ISNUMBER($D908),IF(ISNUMBER(F908),$D908*F908/100,""),"")</f>
        <v>559117.39</v>
      </c>
      <c r="K908" s="15" t="n">
        <f aca="false">IF(ISNUMBER($D908),IF(ISNUMBER(G908),$D908*G908/100,""),"")</f>
        <v>0</v>
      </c>
      <c r="L908" s="15" t="n">
        <f aca="false">IF(ISNUMBER($D908),IF(ISNUMBER(H908),$D908*H908/100,""),"")</f>
        <v>0</v>
      </c>
      <c r="M908" s="15" t="n">
        <f aca="false">SUM(I908:L908)</f>
        <v>1927991</v>
      </c>
      <c r="N908" s="15" t="n">
        <f aca="false">IF(ISNUMBER(D908),D908-M908,"")</f>
        <v>0</v>
      </c>
      <c r="O908" s="15" t="n">
        <f aca="false">SUM(E908:H908)</f>
        <v>100</v>
      </c>
    </row>
    <row r="909" s="12" customFormat="true" ht="15" hidden="false" customHeight="false" outlineLevel="0" collapsed="false">
      <c r="A909" s="12" t="n">
        <v>2020</v>
      </c>
      <c r="B909" s="13" t="s">
        <v>202</v>
      </c>
      <c r="C909" s="14" t="s">
        <v>209</v>
      </c>
      <c r="D909" s="15" t="n">
        <v>1985474</v>
      </c>
      <c r="E909" s="16" t="n">
        <v>30</v>
      </c>
      <c r="F909" s="16" t="n">
        <v>70</v>
      </c>
      <c r="G909" s="16" t="n">
        <v>0</v>
      </c>
      <c r="H909" s="16" t="n">
        <v>0</v>
      </c>
      <c r="I909" s="15" t="n">
        <f aca="false">IF(ISNUMBER($D909),IF(ISNUMBER(E909),$D909*E909/100,""),"")</f>
        <v>595642.2</v>
      </c>
      <c r="J909" s="15" t="n">
        <f aca="false">IF(ISNUMBER($D909),IF(ISNUMBER(F909),$D909*F909/100,""),"")</f>
        <v>1389831.8</v>
      </c>
      <c r="K909" s="15" t="n">
        <f aca="false">IF(ISNUMBER($D909),IF(ISNUMBER(G909),$D909*G909/100,""),"")</f>
        <v>0</v>
      </c>
      <c r="L909" s="15" t="n">
        <f aca="false">IF(ISNUMBER($D909),IF(ISNUMBER(H909),$D909*H909/100,""),"")</f>
        <v>0</v>
      </c>
      <c r="M909" s="15" t="n">
        <f aca="false">SUM(I909:L909)</f>
        <v>1985474</v>
      </c>
      <c r="N909" s="15" t="n">
        <f aca="false">IF(ISNUMBER(D909),D909-M909,"")</f>
        <v>0</v>
      </c>
      <c r="O909" s="15" t="n">
        <f aca="false">SUM(E909:H909)</f>
        <v>100</v>
      </c>
    </row>
    <row r="910" s="12" customFormat="true" ht="15" hidden="false" customHeight="false" outlineLevel="0" collapsed="false">
      <c r="A910" s="12" t="n">
        <v>2020</v>
      </c>
      <c r="B910" s="13" t="s">
        <v>202</v>
      </c>
      <c r="C910" s="14" t="s">
        <v>36</v>
      </c>
      <c r="D910" s="15" t="n">
        <v>434878</v>
      </c>
      <c r="E910" s="16" t="n">
        <v>100</v>
      </c>
      <c r="F910" s="16" t="n">
        <v>0</v>
      </c>
      <c r="G910" s="16" t="n">
        <v>0</v>
      </c>
      <c r="H910" s="16" t="n">
        <v>0</v>
      </c>
      <c r="I910" s="15" t="n">
        <f aca="false">IF(ISNUMBER($D910),IF(ISNUMBER(E910),$D910*E910/100,""),"")</f>
        <v>434878</v>
      </c>
      <c r="J910" s="15" t="n">
        <f aca="false">IF(ISNUMBER($D910),IF(ISNUMBER(F910),$D910*F910/100,""),"")</f>
        <v>0</v>
      </c>
      <c r="K910" s="15" t="n">
        <f aca="false">IF(ISNUMBER($D910),IF(ISNUMBER(G910),$D910*G910/100,""),"")</f>
        <v>0</v>
      </c>
      <c r="L910" s="15" t="n">
        <f aca="false">IF(ISNUMBER($D910),IF(ISNUMBER(H910),$D910*H910/100,""),"")</f>
        <v>0</v>
      </c>
      <c r="M910" s="15" t="n">
        <f aca="false">SUM(I910:L910)</f>
        <v>434878</v>
      </c>
      <c r="N910" s="15" t="n">
        <f aca="false">IF(ISNUMBER(D910),D910-M910,"")</f>
        <v>0</v>
      </c>
      <c r="O910" s="15" t="n">
        <f aca="false">SUM(E910:H910)</f>
        <v>100</v>
      </c>
    </row>
    <row r="911" s="12" customFormat="true" ht="15" hidden="false" customHeight="false" outlineLevel="0" collapsed="false">
      <c r="A911" s="12" t="n">
        <v>2020</v>
      </c>
      <c r="B911" s="13" t="s">
        <v>210</v>
      </c>
      <c r="C911" s="14" t="s">
        <v>31</v>
      </c>
      <c r="D911" s="15" t="n">
        <v>1454362.62</v>
      </c>
      <c r="E911" s="16" t="n">
        <v>0</v>
      </c>
      <c r="F911" s="16" t="n">
        <v>98</v>
      </c>
      <c r="G911" s="16" t="n">
        <v>0</v>
      </c>
      <c r="H911" s="16" t="n">
        <v>0</v>
      </c>
      <c r="I911" s="15" t="n">
        <f aca="false">IF(ISNUMBER($D911),IF(ISNUMBER(E911),$D911*E911/100,""),"")</f>
        <v>0</v>
      </c>
      <c r="J911" s="15" t="n">
        <f aca="false">IF(ISNUMBER($D911),IF(ISNUMBER(F911),$D911*F911/100,""),"")</f>
        <v>1425275.3676</v>
      </c>
      <c r="K911" s="15" t="n">
        <f aca="false">IF(ISNUMBER($D911),IF(ISNUMBER(G911),$D911*G911/100,""),"")</f>
        <v>0</v>
      </c>
      <c r="L911" s="15" t="n">
        <f aca="false">IF(ISNUMBER($D911),IF(ISNUMBER(H911),$D911*H911/100,""),"")</f>
        <v>0</v>
      </c>
      <c r="M911" s="15" t="n">
        <f aca="false">SUM(I911:L911)</f>
        <v>1425275.3676</v>
      </c>
      <c r="N911" s="15" t="n">
        <f aca="false">IF(ISNUMBER(D911),D911-M911,"")</f>
        <v>29087.2523999999</v>
      </c>
      <c r="O911" s="15" t="n">
        <f aca="false">SUM(E911:H911)</f>
        <v>98</v>
      </c>
    </row>
    <row r="912" s="12" customFormat="true" ht="15" hidden="false" customHeight="false" outlineLevel="0" collapsed="false">
      <c r="A912" s="12" t="n">
        <v>2020</v>
      </c>
      <c r="B912" s="13" t="s">
        <v>210</v>
      </c>
      <c r="C912" s="14" t="s">
        <v>22</v>
      </c>
      <c r="D912" s="15"/>
      <c r="E912" s="16"/>
      <c r="F912" s="16"/>
      <c r="G912" s="16"/>
      <c r="H912" s="16"/>
      <c r="I912" s="15" t="str">
        <f aca="false">IF(ISNUMBER($D912),IF(ISNUMBER(E912),$D912*E912/100,""),"")</f>
        <v/>
      </c>
      <c r="J912" s="15" t="str">
        <f aca="false">IF(ISNUMBER($D912),IF(ISNUMBER(F912),$D912*F912/100,""),"")</f>
        <v/>
      </c>
      <c r="K912" s="15" t="str">
        <f aca="false">IF(ISNUMBER($D912),IF(ISNUMBER(G912),$D912*G912/100,""),"")</f>
        <v/>
      </c>
      <c r="L912" s="15" t="str">
        <f aca="false">IF(ISNUMBER($D912),IF(ISNUMBER(H912),$D912*H912/100,""),"")</f>
        <v/>
      </c>
      <c r="M912" s="15" t="n">
        <f aca="false">SUM(I912:L912)</f>
        <v>0</v>
      </c>
      <c r="N912" s="15" t="str">
        <f aca="false">IF(ISNUMBER(D912),D912-M912,"")</f>
        <v/>
      </c>
      <c r="O912" s="15" t="n">
        <f aca="false">SUM(E912:H912)</f>
        <v>0</v>
      </c>
    </row>
    <row r="913" s="12" customFormat="true" ht="15" hidden="false" customHeight="false" outlineLevel="0" collapsed="false">
      <c r="A913" s="12" t="n">
        <v>2020</v>
      </c>
      <c r="B913" s="13" t="s">
        <v>210</v>
      </c>
      <c r="C913" s="14" t="s">
        <v>23</v>
      </c>
      <c r="D913" s="15" t="n">
        <v>106664.82</v>
      </c>
      <c r="E913" s="16" t="n">
        <v>0</v>
      </c>
      <c r="F913" s="16" t="n">
        <v>100</v>
      </c>
      <c r="G913" s="16" t="n">
        <v>0</v>
      </c>
      <c r="H913" s="16" t="n">
        <v>0</v>
      </c>
      <c r="I913" s="15" t="n">
        <f aca="false">IF(ISNUMBER($D913),IF(ISNUMBER(E913),$D913*E913/100,""),"")</f>
        <v>0</v>
      </c>
      <c r="J913" s="15" t="n">
        <f aca="false">IF(ISNUMBER($D913),IF(ISNUMBER(F913),$D913*F913/100,""),"")</f>
        <v>106664.82</v>
      </c>
      <c r="K913" s="15" t="n">
        <f aca="false">IF(ISNUMBER($D913),IF(ISNUMBER(G913),$D913*G913/100,""),"")</f>
        <v>0</v>
      </c>
      <c r="L913" s="15" t="n">
        <f aca="false">IF(ISNUMBER($D913),IF(ISNUMBER(H913),$D913*H913/100,""),"")</f>
        <v>0</v>
      </c>
      <c r="M913" s="15" t="n">
        <f aca="false">SUM(I913:L913)</f>
        <v>106664.82</v>
      </c>
      <c r="N913" s="15" t="n">
        <f aca="false">IF(ISNUMBER(D913),D913-M913,"")</f>
        <v>0</v>
      </c>
      <c r="O913" s="15" t="n">
        <f aca="false">SUM(E913:H913)</f>
        <v>100</v>
      </c>
    </row>
    <row r="914" s="12" customFormat="true" ht="15" hidden="false" customHeight="false" outlineLevel="0" collapsed="false">
      <c r="A914" s="12" t="n">
        <v>2020</v>
      </c>
      <c r="B914" s="13" t="s">
        <v>210</v>
      </c>
      <c r="C914" s="14" t="s">
        <v>29</v>
      </c>
      <c r="D914" s="15"/>
      <c r="E914" s="16"/>
      <c r="F914" s="16"/>
      <c r="G914" s="16"/>
      <c r="H914" s="16"/>
      <c r="I914" s="15" t="str">
        <f aca="false">IF(ISNUMBER($D914),IF(ISNUMBER(E914),$D914*E914/100,""),"")</f>
        <v/>
      </c>
      <c r="J914" s="15" t="str">
        <f aca="false">IF(ISNUMBER($D914),IF(ISNUMBER(F914),$D914*F914/100,""),"")</f>
        <v/>
      </c>
      <c r="K914" s="15" t="str">
        <f aca="false">IF(ISNUMBER($D914),IF(ISNUMBER(G914),$D914*G914/100,""),"")</f>
        <v/>
      </c>
      <c r="L914" s="15" t="str">
        <f aca="false">IF(ISNUMBER($D914),IF(ISNUMBER(H914),$D914*H914/100,""),"")</f>
        <v/>
      </c>
      <c r="M914" s="15" t="n">
        <f aca="false">SUM(I914:L914)</f>
        <v>0</v>
      </c>
      <c r="N914" s="15" t="str">
        <f aca="false">IF(ISNUMBER(D914),D914-M914,"")</f>
        <v/>
      </c>
      <c r="O914" s="15" t="n">
        <f aca="false">SUM(E914:H914)</f>
        <v>0</v>
      </c>
    </row>
    <row r="915" s="12" customFormat="true" ht="17.25" hidden="false" customHeight="true" outlineLevel="0" collapsed="false">
      <c r="A915" s="12" t="n">
        <v>2020</v>
      </c>
      <c r="B915" s="13" t="s">
        <v>210</v>
      </c>
      <c r="C915" s="13" t="s">
        <v>24</v>
      </c>
      <c r="D915" s="15"/>
      <c r="E915" s="16"/>
      <c r="F915" s="16"/>
      <c r="G915" s="16"/>
      <c r="H915" s="16"/>
      <c r="I915" s="15" t="str">
        <f aca="false">IF(ISNUMBER($D915),IF(ISNUMBER(E915),$D915*E915/100,""),"")</f>
        <v/>
      </c>
      <c r="J915" s="15" t="str">
        <f aca="false">IF(ISNUMBER($D915),IF(ISNUMBER(F915),$D915*F915/100,""),"")</f>
        <v/>
      </c>
      <c r="K915" s="15" t="str">
        <f aca="false">IF(ISNUMBER($D915),IF(ISNUMBER(G915),$D915*G915/100,""),"")</f>
        <v/>
      </c>
      <c r="L915" s="15" t="str">
        <f aca="false">IF(ISNUMBER($D915),IF(ISNUMBER(H915),$D915*H915/100,""),"")</f>
        <v/>
      </c>
      <c r="M915" s="15" t="n">
        <f aca="false">SUM(I915:L915)</f>
        <v>0</v>
      </c>
      <c r="N915" s="15" t="str">
        <f aca="false">IF(ISNUMBER(D915),D915-M915,"")</f>
        <v/>
      </c>
      <c r="O915" s="15" t="n">
        <f aca="false">SUM(E915:H915)</f>
        <v>0</v>
      </c>
    </row>
    <row r="916" s="12" customFormat="true" ht="17.25" hidden="false" customHeight="true" outlineLevel="0" collapsed="false">
      <c r="A916" s="12" t="n">
        <v>2020</v>
      </c>
      <c r="B916" s="13" t="s">
        <v>210</v>
      </c>
      <c r="C916" s="14" t="s">
        <v>25</v>
      </c>
      <c r="D916" s="15" t="n">
        <v>275069.24</v>
      </c>
      <c r="E916" s="16" t="n">
        <v>0</v>
      </c>
      <c r="F916" s="16" t="n">
        <v>30</v>
      </c>
      <c r="G916" s="16" t="n">
        <v>0</v>
      </c>
      <c r="H916" s="16" t="n">
        <v>0</v>
      </c>
      <c r="I916" s="15" t="n">
        <f aca="false">IF(ISNUMBER($D916),IF(ISNUMBER(E916),$D916*E916/100,""),"")</f>
        <v>0</v>
      </c>
      <c r="J916" s="15" t="n">
        <f aca="false">IF(ISNUMBER($D916),IF(ISNUMBER(F916),$D916*F916/100,""),"")</f>
        <v>82520.772</v>
      </c>
      <c r="K916" s="15" t="n">
        <f aca="false">IF(ISNUMBER($D916),IF(ISNUMBER(G916),$D916*G916/100,""),"")</f>
        <v>0</v>
      </c>
      <c r="L916" s="15" t="n">
        <f aca="false">IF(ISNUMBER($D916),IF(ISNUMBER(H916),$D916*H916/100,""),"")</f>
        <v>0</v>
      </c>
      <c r="M916" s="15" t="n">
        <f aca="false">SUM(I916:L916)</f>
        <v>82520.772</v>
      </c>
      <c r="N916" s="15" t="n">
        <f aca="false">IF(ISNUMBER(D916),D916-M916,"")</f>
        <v>192548.468</v>
      </c>
      <c r="O916" s="15" t="n">
        <f aca="false">SUM(E916:H916)</f>
        <v>30</v>
      </c>
    </row>
    <row r="917" s="12" customFormat="true" ht="17.25" hidden="false" customHeight="true" outlineLevel="0" collapsed="false">
      <c r="A917" s="12" t="n">
        <v>2020</v>
      </c>
      <c r="B917" s="13" t="s">
        <v>210</v>
      </c>
      <c r="C917" s="14" t="s">
        <v>35</v>
      </c>
      <c r="D917" s="15" t="n">
        <v>293936.65</v>
      </c>
      <c r="E917" s="16" t="n">
        <v>0</v>
      </c>
      <c r="F917" s="16" t="n">
        <v>100</v>
      </c>
      <c r="G917" s="16" t="n">
        <v>0</v>
      </c>
      <c r="H917" s="16" t="n">
        <v>0</v>
      </c>
      <c r="I917" s="15" t="n">
        <f aca="false">IF(ISNUMBER($D917),IF(ISNUMBER(E917),$D917*E917/100,""),"")</f>
        <v>0</v>
      </c>
      <c r="J917" s="15" t="n">
        <f aca="false">IF(ISNUMBER($D917),IF(ISNUMBER(F917),$D917*F917/100,""),"")</f>
        <v>293936.65</v>
      </c>
      <c r="K917" s="15" t="n">
        <f aca="false">IF(ISNUMBER($D917),IF(ISNUMBER(G917),$D917*G917/100,""),"")</f>
        <v>0</v>
      </c>
      <c r="L917" s="15" t="n">
        <f aca="false">IF(ISNUMBER($D917),IF(ISNUMBER(H917),$D917*H917/100,""),"")</f>
        <v>0</v>
      </c>
      <c r="M917" s="15" t="n">
        <f aca="false">SUM(I917:L917)</f>
        <v>293936.65</v>
      </c>
      <c r="N917" s="15" t="n">
        <f aca="false">IF(ISNUMBER(D917),D917-M917,"")</f>
        <v>0</v>
      </c>
      <c r="O917" s="15" t="n">
        <f aca="false">SUM(E917:H917)</f>
        <v>100</v>
      </c>
    </row>
    <row r="918" s="12" customFormat="true" ht="17.25" hidden="false" customHeight="true" outlineLevel="0" collapsed="false">
      <c r="A918" s="12" t="n">
        <v>2020</v>
      </c>
      <c r="B918" s="13" t="s">
        <v>210</v>
      </c>
      <c r="C918" s="14" t="s">
        <v>36</v>
      </c>
      <c r="D918" s="15" t="n">
        <v>346176</v>
      </c>
      <c r="E918" s="16" t="n">
        <v>0</v>
      </c>
      <c r="F918" s="16" t="n">
        <v>100</v>
      </c>
      <c r="G918" s="16" t="n">
        <v>0</v>
      </c>
      <c r="H918" s="16" t="n">
        <v>0</v>
      </c>
      <c r="I918" s="15" t="n">
        <f aca="false">IF(ISNUMBER($D918),IF(ISNUMBER(E918),$D918*E918/100,""),"")</f>
        <v>0</v>
      </c>
      <c r="J918" s="15" t="n">
        <f aca="false">IF(ISNUMBER($D918),IF(ISNUMBER(F918),$D918*F918/100,""),"")</f>
        <v>346176</v>
      </c>
      <c r="K918" s="15" t="n">
        <f aca="false">IF(ISNUMBER($D918),IF(ISNUMBER(G918),$D918*G918/100,""),"")</f>
        <v>0</v>
      </c>
      <c r="L918" s="15" t="n">
        <f aca="false">IF(ISNUMBER($D918),IF(ISNUMBER(H918),$D918*H918/100,""),"")</f>
        <v>0</v>
      </c>
      <c r="M918" s="15" t="n">
        <f aca="false">SUM(I918:L918)</f>
        <v>346176</v>
      </c>
      <c r="N918" s="15" t="n">
        <f aca="false">IF(ISNUMBER(D918),D918-M918,"")</f>
        <v>0</v>
      </c>
      <c r="O918" s="15" t="n">
        <f aca="false">SUM(E918:H918)</f>
        <v>100</v>
      </c>
    </row>
    <row r="919" s="12" customFormat="true" ht="17.25" hidden="false" customHeight="true" outlineLevel="0" collapsed="false">
      <c r="A919" s="12" t="n">
        <v>2020</v>
      </c>
      <c r="B919" s="13" t="s">
        <v>210</v>
      </c>
      <c r="C919" s="14" t="s">
        <v>27</v>
      </c>
      <c r="D919" s="15"/>
      <c r="E919" s="16"/>
      <c r="F919" s="16"/>
      <c r="G919" s="16"/>
      <c r="H919" s="16"/>
      <c r="I919" s="15" t="str">
        <f aca="false">IF(ISNUMBER($D919),IF(ISNUMBER(E919),$D919*E919/100,""),"")</f>
        <v/>
      </c>
      <c r="J919" s="15" t="str">
        <f aca="false">IF(ISNUMBER($D919),IF(ISNUMBER(F919),$D919*F919/100,""),"")</f>
        <v/>
      </c>
      <c r="K919" s="15" t="str">
        <f aca="false">IF(ISNUMBER($D919),IF(ISNUMBER(G919),$D919*G919/100,""),"")</f>
        <v/>
      </c>
      <c r="L919" s="15" t="str">
        <f aca="false">IF(ISNUMBER($D919),IF(ISNUMBER(H919),$D919*H919/100,""),"")</f>
        <v/>
      </c>
      <c r="M919" s="15" t="n">
        <f aca="false">SUM(I919:L919)</f>
        <v>0</v>
      </c>
      <c r="N919" s="15" t="str">
        <f aca="false">IF(ISNUMBER(D919),D919-M919,"")</f>
        <v/>
      </c>
      <c r="O919" s="15" t="n">
        <f aca="false">SUM(E919:H919)</f>
        <v>0</v>
      </c>
    </row>
    <row r="920" s="12" customFormat="true" ht="17.25" hidden="false" customHeight="true" outlineLevel="0" collapsed="false">
      <c r="A920" s="12" t="n">
        <v>2015</v>
      </c>
      <c r="B920" s="13" t="s">
        <v>211</v>
      </c>
      <c r="C920" s="18" t="s">
        <v>38</v>
      </c>
      <c r="D920" s="19" t="n">
        <v>70129869</v>
      </c>
      <c r="E920" s="17" t="n">
        <v>0</v>
      </c>
      <c r="F920" s="17" t="n">
        <v>100</v>
      </c>
      <c r="G920" s="17" t="n">
        <v>0</v>
      </c>
      <c r="H920" s="17" t="n">
        <v>0</v>
      </c>
      <c r="I920" s="15" t="n">
        <f aca="false">IF(ISNUMBER($D920),IF(ISNUMBER(E920),$D920*E920/100,""),"")</f>
        <v>0</v>
      </c>
      <c r="J920" s="15" t="n">
        <f aca="false">IF(ISNUMBER($D920),IF(ISNUMBER(F920),$D920*F920/100,""),"")</f>
        <v>70129869</v>
      </c>
      <c r="K920" s="15" t="n">
        <f aca="false">IF(ISNUMBER($D920),IF(ISNUMBER(G920),$D920*G920/100,""),"")</f>
        <v>0</v>
      </c>
      <c r="L920" s="15" t="n">
        <f aca="false">IF(ISNUMBER($D920),IF(ISNUMBER(H920),$D920*H920/100,""),"")</f>
        <v>0</v>
      </c>
      <c r="M920" s="15" t="n">
        <f aca="false">SUM(I920:L920)</f>
        <v>70129869</v>
      </c>
      <c r="N920" s="15" t="n">
        <f aca="false">IF(ISNUMBER(D920),D920-M920,"")</f>
        <v>0</v>
      </c>
      <c r="O920" s="15" t="n">
        <f aca="false">SUM(E920:H920)</f>
        <v>100</v>
      </c>
    </row>
    <row r="921" s="12" customFormat="true" ht="17.25" hidden="false" customHeight="true" outlineLevel="0" collapsed="false">
      <c r="A921" s="12" t="n">
        <v>2015</v>
      </c>
      <c r="B921" s="13" t="s">
        <v>211</v>
      </c>
      <c r="C921" s="18" t="s">
        <v>32</v>
      </c>
      <c r="D921" s="19" t="n">
        <v>2886141</v>
      </c>
      <c r="E921" s="17" t="n">
        <v>38.59</v>
      </c>
      <c r="F921" s="17" t="n">
        <v>37.55</v>
      </c>
      <c r="G921" s="17" t="n">
        <v>0</v>
      </c>
      <c r="H921" s="17" t="n">
        <v>23.87</v>
      </c>
      <c r="I921" s="15" t="n">
        <f aca="false">IF(ISNUMBER($D921),IF(ISNUMBER(E921),$D921*E921/100,""),"")</f>
        <v>1113761.8119</v>
      </c>
      <c r="J921" s="15" t="n">
        <f aca="false">IF(ISNUMBER($D921),IF(ISNUMBER(F921),$D921*F921/100,""),"")</f>
        <v>1083745.9455</v>
      </c>
      <c r="K921" s="15" t="n">
        <f aca="false">IF(ISNUMBER($D921),IF(ISNUMBER(G921),$D921*G921/100,""),"")</f>
        <v>0</v>
      </c>
      <c r="L921" s="15" t="n">
        <f aca="false">IF(ISNUMBER($D921),IF(ISNUMBER(H921),$D921*H921/100,""),"")</f>
        <v>688921.8567</v>
      </c>
      <c r="M921" s="15" t="n">
        <f aca="false">SUM(I921:L921)</f>
        <v>2886429.6141</v>
      </c>
      <c r="N921" s="15" t="n">
        <f aca="false">IF(ISNUMBER(D921),D921-M921,"")</f>
        <v>-288.61409999989</v>
      </c>
      <c r="O921" s="15" t="n">
        <f aca="false">SUM(E921:H921)</f>
        <v>100.01</v>
      </c>
    </row>
    <row r="922" s="12" customFormat="true" ht="17.25" hidden="false" customHeight="true" outlineLevel="0" collapsed="false">
      <c r="A922" s="12" t="n">
        <v>2015</v>
      </c>
      <c r="B922" s="13" t="s">
        <v>211</v>
      </c>
      <c r="C922" s="18" t="s">
        <v>40</v>
      </c>
      <c r="D922" s="19" t="n">
        <v>6234348</v>
      </c>
      <c r="E922" s="17" t="n">
        <v>12.24</v>
      </c>
      <c r="F922" s="17" t="n">
        <v>73</v>
      </c>
      <c r="G922" s="17" t="n">
        <v>0</v>
      </c>
      <c r="H922" s="17" t="n">
        <v>14.72</v>
      </c>
      <c r="I922" s="15" t="n">
        <f aca="false">IF(ISNUMBER($D922),IF(ISNUMBER(E922),$D922*E922/100,""),"")</f>
        <v>763084.1952</v>
      </c>
      <c r="J922" s="15" t="n">
        <f aca="false">IF(ISNUMBER($D922),IF(ISNUMBER(F922),$D922*F922/100,""),"")</f>
        <v>4551074.04</v>
      </c>
      <c r="K922" s="15" t="n">
        <f aca="false">IF(ISNUMBER($D922),IF(ISNUMBER(G922),$D922*G922/100,""),"")</f>
        <v>0</v>
      </c>
      <c r="L922" s="15" t="n">
        <f aca="false">IF(ISNUMBER($D922),IF(ISNUMBER(H922),$D922*H922/100,""),"")</f>
        <v>917696.0256</v>
      </c>
      <c r="M922" s="15" t="n">
        <f aca="false">SUM(I922:L922)</f>
        <v>6231854.2608</v>
      </c>
      <c r="N922" s="15" t="n">
        <f aca="false">IF(ISNUMBER(D922),D922-M922,"")</f>
        <v>2493.73919999972</v>
      </c>
      <c r="O922" s="15" t="n">
        <f aca="false">SUM(E922:H922)</f>
        <v>99.96</v>
      </c>
    </row>
    <row r="923" s="12" customFormat="true" ht="17.25" hidden="false" customHeight="true" outlineLevel="0" collapsed="false">
      <c r="A923" s="12" t="n">
        <v>2015</v>
      </c>
      <c r="B923" s="13" t="s">
        <v>211</v>
      </c>
      <c r="C923" s="18" t="s">
        <v>41</v>
      </c>
      <c r="D923" s="19" t="s">
        <v>21</v>
      </c>
      <c r="E923" s="32" t="s">
        <v>21</v>
      </c>
      <c r="F923" s="32" t="s">
        <v>21</v>
      </c>
      <c r="G923" s="32" t="s">
        <v>21</v>
      </c>
      <c r="H923" s="32" t="s">
        <v>21</v>
      </c>
      <c r="I923" s="15" t="str">
        <f aca="false">IF(ISNUMBER($D923),IF(ISNUMBER(E923),$D923*E923/100,""),"")</f>
        <v/>
      </c>
      <c r="J923" s="15" t="str">
        <f aca="false">IF(ISNUMBER($D923),IF(ISNUMBER(F923),$D923*F923/100,""),"")</f>
        <v/>
      </c>
      <c r="K923" s="15" t="str">
        <f aca="false">IF(ISNUMBER($D923),IF(ISNUMBER(G923),$D923*G923/100,""),"")</f>
        <v/>
      </c>
      <c r="L923" s="15" t="str">
        <f aca="false">IF(ISNUMBER($D923),IF(ISNUMBER(H923),$D923*H923/100,""),"")</f>
        <v/>
      </c>
      <c r="M923" s="15" t="n">
        <f aca="false">SUM(I923:L923)</f>
        <v>0</v>
      </c>
      <c r="N923" s="15" t="str">
        <f aca="false">IF(ISNUMBER(D923),D923-M923,"")</f>
        <v/>
      </c>
      <c r="O923" s="15"/>
    </row>
    <row r="924" s="12" customFormat="true" ht="17.25" hidden="false" customHeight="true" outlineLevel="0" collapsed="false">
      <c r="A924" s="12" t="n">
        <v>2015</v>
      </c>
      <c r="B924" s="13" t="s">
        <v>211</v>
      </c>
      <c r="C924" s="18" t="s">
        <v>73</v>
      </c>
      <c r="D924" s="19" t="n">
        <v>15999415.36</v>
      </c>
      <c r="E924" s="17" t="n">
        <v>0</v>
      </c>
      <c r="F924" s="17" t="n">
        <v>31.26</v>
      </c>
      <c r="G924" s="17" t="n">
        <v>68.74</v>
      </c>
      <c r="H924" s="17" t="n">
        <v>0</v>
      </c>
      <c r="I924" s="15" t="n">
        <f aca="false">IF(ISNUMBER($D924),IF(ISNUMBER(E924),$D924*E924/100,""),"")</f>
        <v>0</v>
      </c>
      <c r="J924" s="15" t="n">
        <f aca="false">IF(ISNUMBER($D924),IF(ISNUMBER(F924),$D924*F924/100,""),"")</f>
        <v>5001417.241536</v>
      </c>
      <c r="K924" s="15" t="n">
        <f aca="false">IF(ISNUMBER($D924),IF(ISNUMBER(G924),$D924*G924/100,""),"")</f>
        <v>10997998.118464</v>
      </c>
      <c r="L924" s="15" t="n">
        <f aca="false">IF(ISNUMBER($D924),IF(ISNUMBER(H924),$D924*H924/100,""),"")</f>
        <v>0</v>
      </c>
      <c r="M924" s="15" t="n">
        <f aca="false">SUM(I924:L924)</f>
        <v>15999415.36</v>
      </c>
      <c r="N924" s="15" t="n">
        <f aca="false">IF(ISNUMBER(D924),D924-M924,"")</f>
        <v>0</v>
      </c>
      <c r="O924" s="15" t="n">
        <f aca="false">SUM(E924:H924)</f>
        <v>100</v>
      </c>
    </row>
    <row r="925" s="12" customFormat="true" ht="17.25" hidden="false" customHeight="true" outlineLevel="0" collapsed="false">
      <c r="A925" s="12" t="n">
        <v>2015</v>
      </c>
      <c r="B925" s="13" t="s">
        <v>211</v>
      </c>
      <c r="C925" s="18" t="s">
        <v>74</v>
      </c>
      <c r="D925" s="19" t="n">
        <v>1243188</v>
      </c>
      <c r="E925" s="17" t="n">
        <v>0</v>
      </c>
      <c r="F925" s="17" t="n">
        <v>100</v>
      </c>
      <c r="G925" s="17" t="n">
        <v>0</v>
      </c>
      <c r="H925" s="17" t="n">
        <v>0</v>
      </c>
      <c r="I925" s="15" t="n">
        <f aca="false">IF(ISNUMBER($D925),IF(ISNUMBER(E925),$D925*E925/100,""),"")</f>
        <v>0</v>
      </c>
      <c r="J925" s="15" t="n">
        <f aca="false">IF(ISNUMBER($D925),IF(ISNUMBER(F925),$D925*F925/100,""),"")</f>
        <v>1243188</v>
      </c>
      <c r="K925" s="15" t="n">
        <f aca="false">IF(ISNUMBER($D925),IF(ISNUMBER(G925),$D925*G925/100,""),"")</f>
        <v>0</v>
      </c>
      <c r="L925" s="15" t="n">
        <f aca="false">IF(ISNUMBER($D925),IF(ISNUMBER(H925),$D925*H925/100,""),"")</f>
        <v>0</v>
      </c>
      <c r="M925" s="15" t="n">
        <f aca="false">SUM(I925:L925)</f>
        <v>1243188</v>
      </c>
      <c r="N925" s="15" t="n">
        <f aca="false">IF(ISNUMBER(D925),D925-M925,"")</f>
        <v>0</v>
      </c>
      <c r="O925" s="15" t="n">
        <f aca="false">SUM(E925:H925)</f>
        <v>100</v>
      </c>
    </row>
    <row r="926" s="12" customFormat="true" ht="17.25" hidden="false" customHeight="true" outlineLevel="0" collapsed="false">
      <c r="A926" s="12" t="n">
        <v>2015</v>
      </c>
      <c r="B926" s="13" t="s">
        <v>211</v>
      </c>
      <c r="C926" s="18" t="s">
        <v>212</v>
      </c>
      <c r="D926" s="19" t="n">
        <v>1803326</v>
      </c>
      <c r="E926" s="17" t="n">
        <v>61</v>
      </c>
      <c r="F926" s="17" t="n">
        <v>0</v>
      </c>
      <c r="G926" s="17" t="n">
        <v>0</v>
      </c>
      <c r="H926" s="17" t="n">
        <v>39</v>
      </c>
      <c r="I926" s="15" t="n">
        <f aca="false">IF(ISNUMBER($D926),IF(ISNUMBER(E926),$D926*E926/100,""),"")</f>
        <v>1100028.86</v>
      </c>
      <c r="J926" s="15" t="n">
        <f aca="false">IF(ISNUMBER($D926),IF(ISNUMBER(F926),$D926*F926/100,""),"")</f>
        <v>0</v>
      </c>
      <c r="K926" s="15" t="n">
        <f aca="false">IF(ISNUMBER($D926),IF(ISNUMBER(G926),$D926*G926/100,""),"")</f>
        <v>0</v>
      </c>
      <c r="L926" s="15" t="n">
        <f aca="false">IF(ISNUMBER($D926),IF(ISNUMBER(H926),$D926*H926/100,""),"")</f>
        <v>703297.14</v>
      </c>
      <c r="M926" s="15" t="n">
        <f aca="false">SUM(I926:L926)</f>
        <v>1803326</v>
      </c>
      <c r="N926" s="15" t="n">
        <f aca="false">IF(ISNUMBER(D926),D926-M926,"")</f>
        <v>0</v>
      </c>
      <c r="O926" s="15" t="n">
        <f aca="false">SUM(E926:H926)</f>
        <v>100</v>
      </c>
    </row>
    <row r="927" s="12" customFormat="true" ht="17.25" hidden="false" customHeight="true" outlineLevel="0" collapsed="false">
      <c r="A927" s="12" t="n">
        <v>2016</v>
      </c>
      <c r="B927" s="13" t="s">
        <v>211</v>
      </c>
      <c r="C927" s="18" t="s">
        <v>72</v>
      </c>
      <c r="D927" s="19" t="n">
        <v>111483057</v>
      </c>
      <c r="E927" s="17" t="n">
        <v>6.5</v>
      </c>
      <c r="F927" s="17" t="n">
        <v>93.5</v>
      </c>
      <c r="G927" s="17" t="n">
        <v>0</v>
      </c>
      <c r="H927" s="17" t="n">
        <v>0</v>
      </c>
      <c r="I927" s="15" t="n">
        <f aca="false">IF(ISNUMBER($D927),IF(ISNUMBER(E927),$D927*E927/100,""),"")</f>
        <v>7246398.705</v>
      </c>
      <c r="J927" s="15" t="n">
        <f aca="false">IF(ISNUMBER($D927),IF(ISNUMBER(F927),$D927*F927/100,""),"")</f>
        <v>104236658.295</v>
      </c>
      <c r="K927" s="15" t="n">
        <f aca="false">IF(ISNUMBER($D927),IF(ISNUMBER(G927),$D927*G927/100,""),"")</f>
        <v>0</v>
      </c>
      <c r="L927" s="15" t="n">
        <f aca="false">IF(ISNUMBER($D927),IF(ISNUMBER(H927),$D927*H927/100,""),"")</f>
        <v>0</v>
      </c>
      <c r="M927" s="15" t="n">
        <f aca="false">SUM(I927:L927)</f>
        <v>111483057</v>
      </c>
      <c r="N927" s="15" t="n">
        <f aca="false">IF(ISNUMBER(D927),D927-M927,"")</f>
        <v>0</v>
      </c>
      <c r="O927" s="15" t="n">
        <f aca="false">SUM(E927:H927)</f>
        <v>100</v>
      </c>
    </row>
    <row r="928" s="12" customFormat="true" ht="17.25" hidden="false" customHeight="true" outlineLevel="0" collapsed="false">
      <c r="A928" s="12" t="n">
        <v>2016</v>
      </c>
      <c r="B928" s="13" t="s">
        <v>211</v>
      </c>
      <c r="C928" s="18" t="s">
        <v>32</v>
      </c>
      <c r="D928" s="19" t="n">
        <v>2674856</v>
      </c>
      <c r="E928" s="17" t="n">
        <v>12.9</v>
      </c>
      <c r="F928" s="17" t="n">
        <v>76.1</v>
      </c>
      <c r="G928" s="17" t="n">
        <v>0</v>
      </c>
      <c r="H928" s="17" t="n">
        <v>11</v>
      </c>
      <c r="I928" s="15" t="n">
        <f aca="false">IF(ISNUMBER($D928),IF(ISNUMBER(E928),$D928*E928/100,""),"")</f>
        <v>345056.424</v>
      </c>
      <c r="J928" s="15" t="n">
        <f aca="false">IF(ISNUMBER($D928),IF(ISNUMBER(F928),$D928*F928/100,""),"")</f>
        <v>2035565.416</v>
      </c>
      <c r="K928" s="15" t="n">
        <f aca="false">IF(ISNUMBER($D928),IF(ISNUMBER(G928),$D928*G928/100,""),"")</f>
        <v>0</v>
      </c>
      <c r="L928" s="15" t="n">
        <f aca="false">IF(ISNUMBER($D928),IF(ISNUMBER(H928),$D928*H928/100,""),"")</f>
        <v>294234.16</v>
      </c>
      <c r="M928" s="15" t="n">
        <f aca="false">SUM(I928:L928)</f>
        <v>2674856</v>
      </c>
      <c r="N928" s="15" t="n">
        <f aca="false">IF(ISNUMBER(D928),D928-M928,"")</f>
        <v>0</v>
      </c>
      <c r="O928" s="15" t="n">
        <f aca="false">SUM(E928:H928)</f>
        <v>100</v>
      </c>
    </row>
    <row r="929" s="12" customFormat="true" ht="17.25" hidden="false" customHeight="true" outlineLevel="0" collapsed="false">
      <c r="A929" s="12" t="n">
        <v>2016</v>
      </c>
      <c r="B929" s="13" t="s">
        <v>211</v>
      </c>
      <c r="C929" s="18" t="s">
        <v>213</v>
      </c>
      <c r="D929" s="19" t="n">
        <v>13219150</v>
      </c>
      <c r="E929" s="17" t="n">
        <v>0</v>
      </c>
      <c r="F929" s="17" t="n">
        <v>76.1</v>
      </c>
      <c r="G929" s="17" t="n">
        <v>0</v>
      </c>
      <c r="H929" s="17" t="n">
        <v>23.9</v>
      </c>
      <c r="I929" s="15" t="n">
        <f aca="false">IF(ISNUMBER($D929),IF(ISNUMBER(E929),$D929*E929/100,""),"")</f>
        <v>0</v>
      </c>
      <c r="J929" s="15" t="n">
        <f aca="false">IF(ISNUMBER($D929),IF(ISNUMBER(F929),$D929*F929/100,""),"")</f>
        <v>10059773.15</v>
      </c>
      <c r="K929" s="15" t="n">
        <f aca="false">IF(ISNUMBER($D929),IF(ISNUMBER(G929),$D929*G929/100,""),"")</f>
        <v>0</v>
      </c>
      <c r="L929" s="15" t="n">
        <f aca="false">IF(ISNUMBER($D929),IF(ISNUMBER(H929),$D929*H929/100,""),"")</f>
        <v>3159376.85</v>
      </c>
      <c r="M929" s="15" t="n">
        <f aca="false">SUM(I929:L929)</f>
        <v>13219150</v>
      </c>
      <c r="N929" s="15" t="n">
        <f aca="false">IF(ISNUMBER(D929),D929-M929,"")</f>
        <v>0</v>
      </c>
      <c r="O929" s="15" t="n">
        <f aca="false">SUM(E929:H929)</f>
        <v>100</v>
      </c>
    </row>
    <row r="930" s="12" customFormat="true" ht="17.25" hidden="false" customHeight="true" outlineLevel="0" collapsed="false">
      <c r="A930" s="12" t="n">
        <v>2016</v>
      </c>
      <c r="B930" s="13" t="s">
        <v>211</v>
      </c>
      <c r="C930" s="18" t="s">
        <v>86</v>
      </c>
      <c r="D930" s="19" t="n">
        <v>0</v>
      </c>
      <c r="E930" s="17" t="n">
        <v>0</v>
      </c>
      <c r="F930" s="17" t="n">
        <v>0</v>
      </c>
      <c r="G930" s="17" t="n">
        <v>0</v>
      </c>
      <c r="H930" s="17" t="n">
        <v>0</v>
      </c>
      <c r="I930" s="15" t="n">
        <f aca="false">IF(ISNUMBER($D930),IF(ISNUMBER(E930),$D930*E930/100,""),"")</f>
        <v>0</v>
      </c>
      <c r="J930" s="15" t="n">
        <f aca="false">IF(ISNUMBER($D930),IF(ISNUMBER(F930),$D930*F930/100,""),"")</f>
        <v>0</v>
      </c>
      <c r="K930" s="15" t="n">
        <f aca="false">IF(ISNUMBER($D930),IF(ISNUMBER(G930),$D930*G930/100,""),"")</f>
        <v>0</v>
      </c>
      <c r="L930" s="15" t="n">
        <f aca="false">IF(ISNUMBER($D930),IF(ISNUMBER(H930),$D930*H930/100,""),"")</f>
        <v>0</v>
      </c>
      <c r="M930" s="15" t="n">
        <f aca="false">SUM(I930:L930)</f>
        <v>0</v>
      </c>
      <c r="N930" s="15" t="n">
        <f aca="false">IF(ISNUMBER(D930),D930-M930,"")</f>
        <v>0</v>
      </c>
      <c r="O930" s="15" t="n">
        <f aca="false">SUM(E930:H930)</f>
        <v>0</v>
      </c>
    </row>
    <row r="931" s="12" customFormat="true" ht="17.25" hidden="false" customHeight="true" outlineLevel="0" collapsed="false">
      <c r="A931" s="12" t="n">
        <v>2016</v>
      </c>
      <c r="B931" s="13" t="s">
        <v>211</v>
      </c>
      <c r="C931" s="18" t="s">
        <v>214</v>
      </c>
      <c r="D931" s="19" t="n">
        <v>24265</v>
      </c>
      <c r="E931" s="17" t="n">
        <v>0</v>
      </c>
      <c r="F931" s="17" t="n">
        <v>0</v>
      </c>
      <c r="G931" s="17" t="n">
        <v>0</v>
      </c>
      <c r="H931" s="17" t="n">
        <v>100</v>
      </c>
      <c r="I931" s="15" t="n">
        <f aca="false">IF(ISNUMBER($D931),IF(ISNUMBER(E931),$D931*E931/100,""),"")</f>
        <v>0</v>
      </c>
      <c r="J931" s="15" t="n">
        <f aca="false">IF(ISNUMBER($D931),IF(ISNUMBER(F931),$D931*F931/100,""),"")</f>
        <v>0</v>
      </c>
      <c r="K931" s="15" t="n">
        <f aca="false">IF(ISNUMBER($D931),IF(ISNUMBER(G931),$D931*G931/100,""),"")</f>
        <v>0</v>
      </c>
      <c r="L931" s="15" t="n">
        <f aca="false">IF(ISNUMBER($D931),IF(ISNUMBER(H931),$D931*H931/100,""),"")</f>
        <v>24265</v>
      </c>
      <c r="M931" s="15" t="n">
        <f aca="false">SUM(I931:L931)</f>
        <v>24265</v>
      </c>
      <c r="N931" s="15" t="n">
        <f aca="false">IF(ISNUMBER(D931),D931-M931,"")</f>
        <v>0</v>
      </c>
      <c r="O931" s="15" t="n">
        <f aca="false">SUM(E931:H931)</f>
        <v>100</v>
      </c>
    </row>
    <row r="932" s="12" customFormat="true" ht="17.25" hidden="false" customHeight="true" outlineLevel="0" collapsed="false">
      <c r="A932" s="12" t="n">
        <v>2016</v>
      </c>
      <c r="B932" s="13" t="s">
        <v>211</v>
      </c>
      <c r="C932" s="18" t="s">
        <v>73</v>
      </c>
      <c r="D932" s="19" t="n">
        <v>17438400</v>
      </c>
      <c r="E932" s="17" t="n">
        <v>0</v>
      </c>
      <c r="F932" s="17" t="n">
        <v>100</v>
      </c>
      <c r="G932" s="17" t="n">
        <v>0</v>
      </c>
      <c r="H932" s="17" t="n">
        <v>0</v>
      </c>
      <c r="I932" s="15" t="n">
        <f aca="false">IF(ISNUMBER($D932),IF(ISNUMBER(E932),$D932*E932/100,""),"")</f>
        <v>0</v>
      </c>
      <c r="J932" s="15" t="n">
        <f aca="false">IF(ISNUMBER($D932),IF(ISNUMBER(F932),$D932*F932/100,""),"")</f>
        <v>17438400</v>
      </c>
      <c r="K932" s="15" t="n">
        <f aca="false">IF(ISNUMBER($D932),IF(ISNUMBER(G932),$D932*G932/100,""),"")</f>
        <v>0</v>
      </c>
      <c r="L932" s="15" t="n">
        <f aca="false">IF(ISNUMBER($D932),IF(ISNUMBER(H932),$D932*H932/100,""),"")</f>
        <v>0</v>
      </c>
      <c r="M932" s="15" t="n">
        <f aca="false">SUM(I932:L932)</f>
        <v>17438400</v>
      </c>
      <c r="N932" s="15" t="n">
        <f aca="false">IF(ISNUMBER(D932),D932-M932,"")</f>
        <v>0</v>
      </c>
      <c r="O932" s="15" t="n">
        <f aca="false">SUM(E932:H932)</f>
        <v>100</v>
      </c>
    </row>
    <row r="933" s="12" customFormat="true" ht="17.25" hidden="false" customHeight="true" outlineLevel="0" collapsed="false">
      <c r="A933" s="12" t="n">
        <v>2016</v>
      </c>
      <c r="B933" s="13" t="s">
        <v>211</v>
      </c>
      <c r="C933" s="18" t="s">
        <v>74</v>
      </c>
      <c r="D933" s="19" t="n">
        <v>7027706</v>
      </c>
      <c r="E933" s="17" t="n">
        <v>28.5</v>
      </c>
      <c r="F933" s="17" t="n">
        <v>71.5</v>
      </c>
      <c r="G933" s="17" t="n">
        <v>0</v>
      </c>
      <c r="H933" s="17" t="n">
        <v>0</v>
      </c>
      <c r="I933" s="15" t="n">
        <f aca="false">IF(ISNUMBER($D933),IF(ISNUMBER(E933),$D933*E933/100,""),"")</f>
        <v>2002896.21</v>
      </c>
      <c r="J933" s="15" t="n">
        <f aca="false">IF(ISNUMBER($D933),IF(ISNUMBER(F933),$D933*F933/100,""),"")</f>
        <v>5024809.79</v>
      </c>
      <c r="K933" s="15" t="n">
        <f aca="false">IF(ISNUMBER($D933),IF(ISNUMBER(G933),$D933*G933/100,""),"")</f>
        <v>0</v>
      </c>
      <c r="L933" s="15" t="n">
        <f aca="false">IF(ISNUMBER($D933),IF(ISNUMBER(H933),$D933*H933/100,""),"")</f>
        <v>0</v>
      </c>
      <c r="M933" s="15" t="n">
        <f aca="false">SUM(I933:L933)</f>
        <v>7027706</v>
      </c>
      <c r="N933" s="15" t="n">
        <f aca="false">IF(ISNUMBER(D933),D933-M933,"")</f>
        <v>0</v>
      </c>
      <c r="O933" s="15" t="n">
        <f aca="false">SUM(E933:H933)</f>
        <v>100</v>
      </c>
    </row>
    <row r="934" s="12" customFormat="true" ht="17.25" hidden="false" customHeight="true" outlineLevel="0" collapsed="false">
      <c r="A934" s="12" t="n">
        <v>2016</v>
      </c>
      <c r="B934" s="13" t="s">
        <v>211</v>
      </c>
      <c r="C934" s="18" t="s">
        <v>44</v>
      </c>
      <c r="D934" s="19" t="n">
        <v>3344726</v>
      </c>
      <c r="E934" s="17" t="n">
        <v>0</v>
      </c>
      <c r="F934" s="17" t="n">
        <v>58</v>
      </c>
      <c r="G934" s="17" t="n">
        <v>0</v>
      </c>
      <c r="H934" s="17" t="n">
        <v>42</v>
      </c>
      <c r="I934" s="15" t="n">
        <f aca="false">IF(ISNUMBER($D934),IF(ISNUMBER(E934),$D934*E934/100,""),"")</f>
        <v>0</v>
      </c>
      <c r="J934" s="15" t="n">
        <f aca="false">IF(ISNUMBER($D934),IF(ISNUMBER(F934),$D934*F934/100,""),"")</f>
        <v>1939941.08</v>
      </c>
      <c r="K934" s="15" t="n">
        <f aca="false">IF(ISNUMBER($D934),IF(ISNUMBER(G934),$D934*G934/100,""),"")</f>
        <v>0</v>
      </c>
      <c r="L934" s="15" t="n">
        <f aca="false">IF(ISNUMBER($D934),IF(ISNUMBER(H934),$D934*H934/100,""),"")</f>
        <v>1404784.92</v>
      </c>
      <c r="M934" s="15" t="n">
        <f aca="false">SUM(I934:L934)</f>
        <v>3344726</v>
      </c>
      <c r="N934" s="15" t="n">
        <f aca="false">IF(ISNUMBER(D934),D934-M934,"")</f>
        <v>0</v>
      </c>
      <c r="O934" s="15" t="n">
        <f aca="false">SUM(E934:H934)</f>
        <v>100</v>
      </c>
    </row>
    <row r="935" s="12" customFormat="true" ht="17.25" hidden="false" customHeight="true" outlineLevel="0" collapsed="false">
      <c r="A935" s="12" t="n">
        <v>2017</v>
      </c>
      <c r="B935" s="13" t="s">
        <v>211</v>
      </c>
      <c r="C935" s="18" t="s">
        <v>38</v>
      </c>
      <c r="D935" s="19" t="n">
        <v>141530526.75</v>
      </c>
      <c r="E935" s="17" t="n">
        <v>0.2</v>
      </c>
      <c r="F935" s="17" t="n">
        <v>99.8</v>
      </c>
      <c r="G935" s="17" t="n">
        <v>0</v>
      </c>
      <c r="H935" s="17" t="n">
        <v>0</v>
      </c>
      <c r="I935" s="15" t="n">
        <f aca="false">IF(ISNUMBER($D935),IF(ISNUMBER(E935),$D935*E935/100,""),"")</f>
        <v>283061.0535</v>
      </c>
      <c r="J935" s="15" t="n">
        <f aca="false">IF(ISNUMBER($D935),IF(ISNUMBER(F935),$D935*F935/100,""),"")</f>
        <v>141247465.6965</v>
      </c>
      <c r="K935" s="15" t="n">
        <f aca="false">IF(ISNUMBER($D935),IF(ISNUMBER(G935),$D935*G935/100,""),"")</f>
        <v>0</v>
      </c>
      <c r="L935" s="15" t="n">
        <f aca="false">IF(ISNUMBER($D935),IF(ISNUMBER(H935),$D935*H935/100,""),"")</f>
        <v>0</v>
      </c>
      <c r="M935" s="15" t="n">
        <f aca="false">SUM(I935:L935)</f>
        <v>141530526.75</v>
      </c>
      <c r="N935" s="15" t="n">
        <f aca="false">IF(ISNUMBER(D935),D935-M935,"")</f>
        <v>0</v>
      </c>
      <c r="O935" s="15" t="n">
        <f aca="false">SUM(E935:H935)</f>
        <v>100</v>
      </c>
    </row>
    <row r="936" s="12" customFormat="true" ht="17.25" hidden="false" customHeight="true" outlineLevel="0" collapsed="false">
      <c r="A936" s="12" t="n">
        <v>2017</v>
      </c>
      <c r="B936" s="13" t="s">
        <v>211</v>
      </c>
      <c r="C936" s="18" t="s">
        <v>32</v>
      </c>
      <c r="D936" s="19" t="n">
        <v>1157768.33</v>
      </c>
      <c r="E936" s="17" t="n">
        <v>28</v>
      </c>
      <c r="F936" s="17" t="n">
        <v>72</v>
      </c>
      <c r="G936" s="17" t="n">
        <v>0</v>
      </c>
      <c r="H936" s="17" t="n">
        <v>0</v>
      </c>
      <c r="I936" s="15" t="n">
        <f aca="false">IF(ISNUMBER($D936),IF(ISNUMBER(E936),$D936*E936/100,""),"")</f>
        <v>324175.1324</v>
      </c>
      <c r="J936" s="15" t="n">
        <f aca="false">IF(ISNUMBER($D936),IF(ISNUMBER(F936),$D936*F936/100,""),"")</f>
        <v>833593.1976</v>
      </c>
      <c r="K936" s="15" t="n">
        <f aca="false">IF(ISNUMBER($D936),IF(ISNUMBER(G936),$D936*G936/100,""),"")</f>
        <v>0</v>
      </c>
      <c r="L936" s="15" t="n">
        <f aca="false">IF(ISNUMBER($D936),IF(ISNUMBER(H936),$D936*H936/100,""),"")</f>
        <v>0</v>
      </c>
      <c r="M936" s="15" t="n">
        <f aca="false">SUM(I936:L936)</f>
        <v>1157768.33</v>
      </c>
      <c r="N936" s="15" t="n">
        <f aca="false">IF(ISNUMBER(D936),D936-M936,"")</f>
        <v>0</v>
      </c>
      <c r="O936" s="15" t="n">
        <f aca="false">SUM(E936:H936)</f>
        <v>100</v>
      </c>
    </row>
    <row r="937" s="12" customFormat="true" ht="17.25" hidden="false" customHeight="true" outlineLevel="0" collapsed="false">
      <c r="A937" s="12" t="n">
        <v>2017</v>
      </c>
      <c r="B937" s="13" t="s">
        <v>211</v>
      </c>
      <c r="C937" s="18" t="s">
        <v>215</v>
      </c>
      <c r="D937" s="19" t="n">
        <v>3642349.09</v>
      </c>
      <c r="E937" s="17" t="n">
        <v>0</v>
      </c>
      <c r="F937" s="17" t="n">
        <v>100</v>
      </c>
      <c r="G937" s="17" t="n">
        <v>0</v>
      </c>
      <c r="H937" s="17" t="n">
        <v>0</v>
      </c>
      <c r="I937" s="15" t="n">
        <f aca="false">IF(ISNUMBER($D937),IF(ISNUMBER(E937),$D937*E937/100,""),"")</f>
        <v>0</v>
      </c>
      <c r="J937" s="15" t="n">
        <f aca="false">IF(ISNUMBER($D937),IF(ISNUMBER(F937),$D937*F937/100,""),"")</f>
        <v>3642349.09</v>
      </c>
      <c r="K937" s="15" t="n">
        <f aca="false">IF(ISNUMBER($D937),IF(ISNUMBER(G937),$D937*G937/100,""),"")</f>
        <v>0</v>
      </c>
      <c r="L937" s="15" t="n">
        <f aca="false">IF(ISNUMBER($D937),IF(ISNUMBER(H937),$D937*H937/100,""),"")</f>
        <v>0</v>
      </c>
      <c r="M937" s="15" t="n">
        <f aca="false">SUM(I937:L937)</f>
        <v>3642349.09</v>
      </c>
      <c r="N937" s="15" t="n">
        <f aca="false">IF(ISNUMBER(D937),D937-M937,"")</f>
        <v>0</v>
      </c>
      <c r="O937" s="15" t="n">
        <f aca="false">SUM(E937:H937)</f>
        <v>100</v>
      </c>
    </row>
    <row r="938" s="12" customFormat="true" ht="17.25" hidden="false" customHeight="true" outlineLevel="0" collapsed="false">
      <c r="A938" s="12" t="n">
        <v>2017</v>
      </c>
      <c r="B938" s="13" t="s">
        <v>211</v>
      </c>
      <c r="C938" s="18" t="s">
        <v>216</v>
      </c>
      <c r="D938" s="19" t="n">
        <v>13133614.06</v>
      </c>
      <c r="E938" s="17" t="n">
        <v>0</v>
      </c>
      <c r="F938" s="17" t="n">
        <v>100</v>
      </c>
      <c r="G938" s="17" t="n">
        <v>0</v>
      </c>
      <c r="H938" s="17" t="n">
        <v>0</v>
      </c>
      <c r="I938" s="15" t="n">
        <f aca="false">IF(ISNUMBER($D938),IF(ISNUMBER(E938),$D938*E938/100,""),"")</f>
        <v>0</v>
      </c>
      <c r="J938" s="15" t="n">
        <f aca="false">IF(ISNUMBER($D938),IF(ISNUMBER(F938),$D938*F938/100,""),"")</f>
        <v>13133614.06</v>
      </c>
      <c r="K938" s="15" t="n">
        <f aca="false">IF(ISNUMBER($D938),IF(ISNUMBER(G938),$D938*G938/100,""),"")</f>
        <v>0</v>
      </c>
      <c r="L938" s="15" t="n">
        <f aca="false">IF(ISNUMBER($D938),IF(ISNUMBER(H938),$D938*H938/100,""),"")</f>
        <v>0</v>
      </c>
      <c r="M938" s="15" t="n">
        <f aca="false">SUM(I938:L938)</f>
        <v>13133614.06</v>
      </c>
      <c r="N938" s="15" t="n">
        <f aca="false">IF(ISNUMBER(D938),D938-M938,"")</f>
        <v>0</v>
      </c>
      <c r="O938" s="15" t="n">
        <f aca="false">SUM(E938:H938)</f>
        <v>100</v>
      </c>
    </row>
    <row r="939" s="12" customFormat="true" ht="17.25" hidden="false" customHeight="true" outlineLevel="0" collapsed="false">
      <c r="A939" s="12" t="n">
        <v>2017</v>
      </c>
      <c r="B939" s="13" t="s">
        <v>211</v>
      </c>
      <c r="C939" s="18" t="s">
        <v>29</v>
      </c>
      <c r="D939" s="19" t="s">
        <v>21</v>
      </c>
      <c r="E939" s="17" t="s">
        <v>21</v>
      </c>
      <c r="F939" s="17" t="s">
        <v>21</v>
      </c>
      <c r="G939" s="17" t="s">
        <v>21</v>
      </c>
      <c r="H939" s="17" t="s">
        <v>21</v>
      </c>
      <c r="I939" s="15" t="str">
        <f aca="false">IF(ISNUMBER($D939),IF(ISNUMBER(E939),$D939*E939/100,""),"")</f>
        <v/>
      </c>
      <c r="J939" s="15" t="str">
        <f aca="false">IF(ISNUMBER($D939),IF(ISNUMBER(F939),$D939*F939/100,""),"")</f>
        <v/>
      </c>
      <c r="K939" s="15" t="str">
        <f aca="false">IF(ISNUMBER($D939),IF(ISNUMBER(G939),$D939*G939/100,""),"")</f>
        <v/>
      </c>
      <c r="L939" s="15" t="str">
        <f aca="false">IF(ISNUMBER($D939),IF(ISNUMBER(H939),$D939*H939/100,""),"")</f>
        <v/>
      </c>
      <c r="M939" s="15" t="n">
        <f aca="false">SUM(I939:L939)</f>
        <v>0</v>
      </c>
      <c r="N939" s="15" t="str">
        <f aca="false">IF(ISNUMBER(D939),D939-M939,"")</f>
        <v/>
      </c>
      <c r="O939" s="15"/>
    </row>
    <row r="940" s="12" customFormat="true" ht="17.25" hidden="false" customHeight="true" outlineLevel="0" collapsed="false">
      <c r="A940" s="12" t="n">
        <v>2017</v>
      </c>
      <c r="B940" s="13" t="s">
        <v>211</v>
      </c>
      <c r="C940" s="18" t="s">
        <v>217</v>
      </c>
      <c r="D940" s="19" t="n">
        <v>54353.6</v>
      </c>
      <c r="E940" s="17" t="n">
        <v>100</v>
      </c>
      <c r="F940" s="17" t="n">
        <v>0</v>
      </c>
      <c r="G940" s="17" t="n">
        <v>0</v>
      </c>
      <c r="H940" s="17" t="n">
        <v>0</v>
      </c>
      <c r="I940" s="15" t="n">
        <f aca="false">IF(ISNUMBER($D940),IF(ISNUMBER(E940),$D940*E940/100,""),"")</f>
        <v>54353.6</v>
      </c>
      <c r="J940" s="15" t="n">
        <f aca="false">IF(ISNUMBER($D940),IF(ISNUMBER(F940),$D940*F940/100,""),"")</f>
        <v>0</v>
      </c>
      <c r="K940" s="15" t="n">
        <f aca="false">IF(ISNUMBER($D940),IF(ISNUMBER(G940),$D940*G940/100,""),"")</f>
        <v>0</v>
      </c>
      <c r="L940" s="15" t="n">
        <f aca="false">IF(ISNUMBER($D940),IF(ISNUMBER(H940),$D940*H940/100,""),"")</f>
        <v>0</v>
      </c>
      <c r="M940" s="15" t="n">
        <f aca="false">SUM(I940:L940)</f>
        <v>54353.6</v>
      </c>
      <c r="N940" s="15" t="n">
        <f aca="false">IF(ISNUMBER(D940),D940-M940,"")</f>
        <v>0</v>
      </c>
      <c r="O940" s="15" t="n">
        <f aca="false">SUM(E940:H940)</f>
        <v>100</v>
      </c>
    </row>
    <row r="941" s="12" customFormat="true" ht="17.25" hidden="false" customHeight="true" outlineLevel="0" collapsed="false">
      <c r="A941" s="12" t="n">
        <v>2017</v>
      </c>
      <c r="B941" s="13" t="s">
        <v>211</v>
      </c>
      <c r="C941" s="18" t="s">
        <v>25</v>
      </c>
      <c r="D941" s="19" t="n">
        <v>12435665.73</v>
      </c>
      <c r="E941" s="17" t="n">
        <v>0</v>
      </c>
      <c r="F941" s="17" t="n">
        <v>100</v>
      </c>
      <c r="G941" s="17" t="s">
        <v>21</v>
      </c>
      <c r="H941" s="17" t="n">
        <v>0</v>
      </c>
      <c r="I941" s="15" t="n">
        <f aca="false">IF(ISNUMBER($D941),IF(ISNUMBER(E941),$D941*E941/100,""),"")</f>
        <v>0</v>
      </c>
      <c r="J941" s="15" t="n">
        <f aca="false">IF(ISNUMBER($D941),IF(ISNUMBER(F941),$D941*F941/100,""),"")</f>
        <v>12435665.73</v>
      </c>
      <c r="K941" s="15" t="str">
        <f aca="false">IF(ISNUMBER($D941),IF(ISNUMBER(G941),$D941*G941/100,""),"")</f>
        <v/>
      </c>
      <c r="L941" s="15" t="n">
        <f aca="false">IF(ISNUMBER($D941),IF(ISNUMBER(H941),$D941*H941/100,""),"")</f>
        <v>0</v>
      </c>
      <c r="M941" s="15" t="n">
        <f aca="false">SUM(I941:L941)</f>
        <v>12435665.73</v>
      </c>
      <c r="N941" s="15" t="n">
        <f aca="false">IF(ISNUMBER(D941),D941-M941,"")</f>
        <v>0</v>
      </c>
      <c r="O941" s="15" t="n">
        <f aca="false">SUM(E941:H941)</f>
        <v>100</v>
      </c>
    </row>
    <row r="942" s="12" customFormat="true" ht="17.25" hidden="false" customHeight="true" outlineLevel="0" collapsed="false">
      <c r="A942" s="12" t="n">
        <v>2017</v>
      </c>
      <c r="B942" s="13" t="s">
        <v>211</v>
      </c>
      <c r="C942" s="18" t="s">
        <v>35</v>
      </c>
      <c r="D942" s="19" t="n">
        <v>9134559.82</v>
      </c>
      <c r="E942" s="17" t="n">
        <v>0</v>
      </c>
      <c r="F942" s="17" t="n">
        <v>100</v>
      </c>
      <c r="G942" s="17" t="n">
        <v>0</v>
      </c>
      <c r="H942" s="17" t="n">
        <v>0</v>
      </c>
      <c r="I942" s="15" t="n">
        <f aca="false">IF(ISNUMBER($D942),IF(ISNUMBER(E942),$D942*E942/100,""),"")</f>
        <v>0</v>
      </c>
      <c r="J942" s="15" t="n">
        <f aca="false">IF(ISNUMBER($D942),IF(ISNUMBER(F942),$D942*F942/100,""),"")</f>
        <v>9134559.82</v>
      </c>
      <c r="K942" s="15" t="n">
        <f aca="false">IF(ISNUMBER($D942),IF(ISNUMBER(G942),$D942*G942/100,""),"")</f>
        <v>0</v>
      </c>
      <c r="L942" s="15" t="n">
        <f aca="false">IF(ISNUMBER($D942),IF(ISNUMBER(H942),$D942*H942/100,""),"")</f>
        <v>0</v>
      </c>
      <c r="M942" s="15" t="n">
        <f aca="false">SUM(I942:L942)</f>
        <v>9134559.82</v>
      </c>
      <c r="N942" s="15" t="n">
        <f aca="false">IF(ISNUMBER(D942),D942-M942,"")</f>
        <v>0</v>
      </c>
      <c r="O942" s="15" t="n">
        <f aca="false">SUM(E942:H942)</f>
        <v>100</v>
      </c>
    </row>
    <row r="943" s="12" customFormat="true" ht="17.25" hidden="false" customHeight="true" outlineLevel="0" collapsed="false">
      <c r="A943" s="12" t="n">
        <v>2017</v>
      </c>
      <c r="B943" s="13" t="s">
        <v>211</v>
      </c>
      <c r="C943" s="18" t="s">
        <v>27</v>
      </c>
      <c r="D943" s="19" t="n">
        <v>1429100</v>
      </c>
      <c r="E943" s="17" t="n">
        <v>100</v>
      </c>
      <c r="F943" s="17" t="n">
        <v>0</v>
      </c>
      <c r="G943" s="17" t="n">
        <v>0</v>
      </c>
      <c r="H943" s="17" t="n">
        <v>0</v>
      </c>
      <c r="I943" s="15" t="n">
        <f aca="false">IF(ISNUMBER($D943),IF(ISNUMBER(E943),$D943*E943/100,""),"")</f>
        <v>1429100</v>
      </c>
      <c r="J943" s="15" t="n">
        <f aca="false">IF(ISNUMBER($D943),IF(ISNUMBER(F943),$D943*F943/100,""),"")</f>
        <v>0</v>
      </c>
      <c r="K943" s="15" t="n">
        <f aca="false">IF(ISNUMBER($D943),IF(ISNUMBER(G943),$D943*G943/100,""),"")</f>
        <v>0</v>
      </c>
      <c r="L943" s="15" t="n">
        <f aca="false">IF(ISNUMBER($D943),IF(ISNUMBER(H943),$D943*H943/100,""),"")</f>
        <v>0</v>
      </c>
      <c r="M943" s="15" t="n">
        <f aca="false">SUM(I943:L943)</f>
        <v>1429100</v>
      </c>
      <c r="N943" s="15" t="n">
        <f aca="false">IF(ISNUMBER(D943),D943-M943,"")</f>
        <v>0</v>
      </c>
      <c r="O943" s="15" t="n">
        <f aca="false">SUM(E943:H943)</f>
        <v>100</v>
      </c>
    </row>
    <row r="944" s="12" customFormat="true" ht="17.25" hidden="false" customHeight="true" outlineLevel="0" collapsed="false">
      <c r="A944" s="12" t="n">
        <v>2018</v>
      </c>
      <c r="B944" s="13" t="s">
        <v>211</v>
      </c>
      <c r="C944" s="18" t="s">
        <v>38</v>
      </c>
      <c r="D944" s="19" t="n">
        <v>69713358.09</v>
      </c>
      <c r="E944" s="17" t="n">
        <v>8.5</v>
      </c>
      <c r="F944" s="17" t="n">
        <v>91.5</v>
      </c>
      <c r="G944" s="17" t="n">
        <v>0</v>
      </c>
      <c r="H944" s="17" t="n">
        <v>0</v>
      </c>
      <c r="I944" s="15" t="n">
        <f aca="false">IF(ISNUMBER($D944),IF(ISNUMBER(E944),$D944*E944/100,""),"")</f>
        <v>5925635.43765</v>
      </c>
      <c r="J944" s="15" t="n">
        <f aca="false">IF(ISNUMBER($D944),IF(ISNUMBER(F944),$D944*F944/100,""),"")</f>
        <v>63787722.65235</v>
      </c>
      <c r="K944" s="15" t="n">
        <f aca="false">IF(ISNUMBER($D944),IF(ISNUMBER(G944),$D944*G944/100,""),"")</f>
        <v>0</v>
      </c>
      <c r="L944" s="15" t="n">
        <f aca="false">IF(ISNUMBER($D944),IF(ISNUMBER(H944),$D944*H944/100,""),"")</f>
        <v>0</v>
      </c>
      <c r="M944" s="15" t="n">
        <f aca="false">SUM(I944:L944)</f>
        <v>69713358.09</v>
      </c>
      <c r="N944" s="15" t="n">
        <f aca="false">IF(ISNUMBER(D944),D944-M944,"")</f>
        <v>0</v>
      </c>
      <c r="O944" s="15" t="n">
        <f aca="false">SUM(E944:H944)</f>
        <v>100</v>
      </c>
    </row>
    <row r="945" s="12" customFormat="true" ht="17.25" hidden="false" customHeight="true" outlineLevel="0" collapsed="false">
      <c r="A945" s="12" t="n">
        <v>2018</v>
      </c>
      <c r="B945" s="13" t="s">
        <v>211</v>
      </c>
      <c r="C945" s="18" t="s">
        <v>32</v>
      </c>
      <c r="D945" s="19" t="n">
        <v>3478645.97</v>
      </c>
      <c r="E945" s="17" t="n">
        <v>29.5</v>
      </c>
      <c r="F945" s="17" t="n">
        <v>70.5</v>
      </c>
      <c r="G945" s="17" t="n">
        <v>0</v>
      </c>
      <c r="H945" s="17" t="n">
        <v>0</v>
      </c>
      <c r="I945" s="15" t="n">
        <f aca="false">IF(ISNUMBER($D945),IF(ISNUMBER(E945),$D945*E945/100,""),"")</f>
        <v>1026200.56115</v>
      </c>
      <c r="J945" s="15" t="n">
        <f aca="false">IF(ISNUMBER($D945),IF(ISNUMBER(F945),$D945*F945/100,""),"")</f>
        <v>2452445.40885</v>
      </c>
      <c r="K945" s="15" t="n">
        <f aca="false">IF(ISNUMBER($D945),IF(ISNUMBER(G945),$D945*G945/100,""),"")</f>
        <v>0</v>
      </c>
      <c r="L945" s="15" t="n">
        <f aca="false">IF(ISNUMBER($D945),IF(ISNUMBER(H945),$D945*H945/100,""),"")</f>
        <v>0</v>
      </c>
      <c r="M945" s="15" t="n">
        <f aca="false">SUM(I945:L945)</f>
        <v>3478645.97</v>
      </c>
      <c r="N945" s="15" t="n">
        <f aca="false">IF(ISNUMBER(D945),D945-M945,"")</f>
        <v>0</v>
      </c>
      <c r="O945" s="15" t="n">
        <f aca="false">SUM(E945:H945)</f>
        <v>100</v>
      </c>
    </row>
    <row r="946" s="12" customFormat="true" ht="17.25" hidden="false" customHeight="true" outlineLevel="0" collapsed="false">
      <c r="A946" s="12" t="n">
        <v>2018</v>
      </c>
      <c r="B946" s="13" t="s">
        <v>211</v>
      </c>
      <c r="C946" s="18" t="s">
        <v>215</v>
      </c>
      <c r="D946" s="19" t="n">
        <v>3642349.09</v>
      </c>
      <c r="E946" s="17" t="n">
        <v>0</v>
      </c>
      <c r="F946" s="17" t="n">
        <v>100</v>
      </c>
      <c r="G946" s="17" t="n">
        <v>0</v>
      </c>
      <c r="H946" s="17" t="n">
        <v>0</v>
      </c>
      <c r="I946" s="15" t="n">
        <f aca="false">IF(ISNUMBER($D946),IF(ISNUMBER(E946),$D946*E946/100,""),"")</f>
        <v>0</v>
      </c>
      <c r="J946" s="15" t="n">
        <f aca="false">IF(ISNUMBER($D946),IF(ISNUMBER(F946),$D946*F946/100,""),"")</f>
        <v>3642349.09</v>
      </c>
      <c r="K946" s="15" t="n">
        <f aca="false">IF(ISNUMBER($D946),IF(ISNUMBER(G946),$D946*G946/100,""),"")</f>
        <v>0</v>
      </c>
      <c r="L946" s="15" t="n">
        <f aca="false">IF(ISNUMBER($D946),IF(ISNUMBER(H946),$D946*H946/100,""),"")</f>
        <v>0</v>
      </c>
      <c r="M946" s="15" t="n">
        <f aca="false">SUM(I946:L946)</f>
        <v>3642349.09</v>
      </c>
      <c r="N946" s="15" t="n">
        <f aca="false">IF(ISNUMBER(D946),D946-M946,"")</f>
        <v>0</v>
      </c>
      <c r="O946" s="15" t="n">
        <f aca="false">SUM(E946:H946)</f>
        <v>100</v>
      </c>
    </row>
    <row r="947" s="12" customFormat="true" ht="17.25" hidden="false" customHeight="true" outlineLevel="0" collapsed="false">
      <c r="A947" s="12" t="n">
        <v>2018</v>
      </c>
      <c r="B947" s="13" t="s">
        <v>211</v>
      </c>
      <c r="C947" s="18" t="s">
        <v>216</v>
      </c>
      <c r="D947" s="19" t="n">
        <v>18739435.02</v>
      </c>
      <c r="E947" s="17" t="n">
        <v>8</v>
      </c>
      <c r="F947" s="17" t="n">
        <v>92</v>
      </c>
      <c r="G947" s="17" t="n">
        <v>0</v>
      </c>
      <c r="H947" s="17" t="n">
        <v>0</v>
      </c>
      <c r="I947" s="15" t="n">
        <f aca="false">IF(ISNUMBER($D947),IF(ISNUMBER(E947),$D947*E947/100,""),"")</f>
        <v>1499154.8016</v>
      </c>
      <c r="J947" s="15" t="n">
        <f aca="false">IF(ISNUMBER($D947),IF(ISNUMBER(F947),$D947*F947/100,""),"")</f>
        <v>17240280.2184</v>
      </c>
      <c r="K947" s="15" t="n">
        <f aca="false">IF(ISNUMBER($D947),IF(ISNUMBER(G947),$D947*G947/100,""),"")</f>
        <v>0</v>
      </c>
      <c r="L947" s="15" t="n">
        <f aca="false">IF(ISNUMBER($D947),IF(ISNUMBER(H947),$D947*H947/100,""),"")</f>
        <v>0</v>
      </c>
      <c r="M947" s="15" t="n">
        <f aca="false">SUM(I947:L947)</f>
        <v>18739435.02</v>
      </c>
      <c r="N947" s="15" t="n">
        <f aca="false">IF(ISNUMBER(D947),D947-M947,"")</f>
        <v>0</v>
      </c>
      <c r="O947" s="15" t="n">
        <f aca="false">SUM(E947:H947)</f>
        <v>100</v>
      </c>
    </row>
    <row r="948" s="12" customFormat="true" ht="17.25" hidden="false" customHeight="true" outlineLevel="0" collapsed="false">
      <c r="A948" s="12" t="n">
        <v>2018</v>
      </c>
      <c r="B948" s="13" t="s">
        <v>211</v>
      </c>
      <c r="C948" s="18" t="s">
        <v>29</v>
      </c>
      <c r="D948" s="19" t="s">
        <v>21</v>
      </c>
      <c r="E948" s="17" t="s">
        <v>21</v>
      </c>
      <c r="F948" s="17" t="s">
        <v>21</v>
      </c>
      <c r="G948" s="17" t="s">
        <v>21</v>
      </c>
      <c r="H948" s="17" t="s">
        <v>21</v>
      </c>
      <c r="I948" s="15" t="str">
        <f aca="false">IF(ISNUMBER($D948),IF(ISNUMBER(E948),$D948*E948/100,""),"")</f>
        <v/>
      </c>
      <c r="J948" s="15" t="str">
        <f aca="false">IF(ISNUMBER($D948),IF(ISNUMBER(F948),$D948*F948/100,""),"")</f>
        <v/>
      </c>
      <c r="K948" s="15" t="str">
        <f aca="false">IF(ISNUMBER($D948),IF(ISNUMBER(G948),$D948*G948/100,""),"")</f>
        <v/>
      </c>
      <c r="L948" s="15" t="str">
        <f aca="false">IF(ISNUMBER($D948),IF(ISNUMBER(H948),$D948*H948/100,""),"")</f>
        <v/>
      </c>
      <c r="M948" s="15" t="n">
        <f aca="false">SUM(I948:L948)</f>
        <v>0</v>
      </c>
      <c r="N948" s="15" t="str">
        <f aca="false">IF(ISNUMBER(D948),D948-M948,"")</f>
        <v/>
      </c>
      <c r="O948" s="15"/>
    </row>
    <row r="949" s="12" customFormat="true" ht="17.25" hidden="false" customHeight="true" outlineLevel="0" collapsed="false">
      <c r="A949" s="12" t="n">
        <v>2018</v>
      </c>
      <c r="B949" s="13" t="s">
        <v>211</v>
      </c>
      <c r="C949" s="18" t="s">
        <v>217</v>
      </c>
      <c r="D949" s="19" t="n">
        <v>96000</v>
      </c>
      <c r="E949" s="17" t="n">
        <v>100</v>
      </c>
      <c r="F949" s="17" t="n">
        <v>0</v>
      </c>
      <c r="G949" s="17" t="n">
        <v>0</v>
      </c>
      <c r="H949" s="17" t="n">
        <v>0</v>
      </c>
      <c r="I949" s="15" t="n">
        <f aca="false">IF(ISNUMBER($D949),IF(ISNUMBER(E949),$D949*E949/100,""),"")</f>
        <v>96000</v>
      </c>
      <c r="J949" s="15" t="n">
        <f aca="false">IF(ISNUMBER($D949),IF(ISNUMBER(F949),$D949*F949/100,""),"")</f>
        <v>0</v>
      </c>
      <c r="K949" s="15" t="n">
        <f aca="false">IF(ISNUMBER($D949),IF(ISNUMBER(G949),$D949*G949/100,""),"")</f>
        <v>0</v>
      </c>
      <c r="L949" s="15" t="n">
        <f aca="false">IF(ISNUMBER($D949),IF(ISNUMBER(H949),$D949*H949/100,""),"")</f>
        <v>0</v>
      </c>
      <c r="M949" s="15" t="n">
        <f aca="false">SUM(I949:L949)</f>
        <v>96000</v>
      </c>
      <c r="N949" s="15" t="n">
        <f aca="false">IF(ISNUMBER(D949),D949-M949,"")</f>
        <v>0</v>
      </c>
      <c r="O949" s="15" t="n">
        <f aca="false">SUM(E949:H949)</f>
        <v>100</v>
      </c>
    </row>
    <row r="950" s="12" customFormat="true" ht="17.25" hidden="false" customHeight="true" outlineLevel="0" collapsed="false">
      <c r="A950" s="12" t="n">
        <v>2018</v>
      </c>
      <c r="B950" s="13" t="s">
        <v>211</v>
      </c>
      <c r="C950" s="18" t="s">
        <v>25</v>
      </c>
      <c r="D950" s="19" t="n">
        <v>8922233.44</v>
      </c>
      <c r="E950" s="17" t="n">
        <v>0</v>
      </c>
      <c r="F950" s="17" t="n">
        <v>100</v>
      </c>
      <c r="G950" s="17" t="n">
        <v>0</v>
      </c>
      <c r="H950" s="17" t="n">
        <v>0</v>
      </c>
      <c r="I950" s="15" t="n">
        <f aca="false">IF(ISNUMBER($D950),IF(ISNUMBER(E950),$D950*E950/100,""),"")</f>
        <v>0</v>
      </c>
      <c r="J950" s="15" t="n">
        <f aca="false">IF(ISNUMBER($D950),IF(ISNUMBER(F950),$D950*F950/100,""),"")</f>
        <v>8922233.44</v>
      </c>
      <c r="K950" s="15" t="n">
        <f aca="false">IF(ISNUMBER($D950),IF(ISNUMBER(G950),$D950*G950/100,""),"")</f>
        <v>0</v>
      </c>
      <c r="L950" s="15" t="n">
        <f aca="false">IF(ISNUMBER($D950),IF(ISNUMBER(H950),$D950*H950/100,""),"")</f>
        <v>0</v>
      </c>
      <c r="M950" s="15" t="n">
        <f aca="false">SUM(I950:L950)</f>
        <v>8922233.44</v>
      </c>
      <c r="N950" s="15" t="n">
        <f aca="false">IF(ISNUMBER(D950),D950-M950,"")</f>
        <v>0</v>
      </c>
      <c r="O950" s="15" t="n">
        <f aca="false">SUM(E950:H950)</f>
        <v>100</v>
      </c>
    </row>
    <row r="951" s="12" customFormat="true" ht="17.25" hidden="false" customHeight="true" outlineLevel="0" collapsed="false">
      <c r="A951" s="12" t="n">
        <v>2018</v>
      </c>
      <c r="B951" s="13" t="s">
        <v>211</v>
      </c>
      <c r="C951" s="18" t="s">
        <v>35</v>
      </c>
      <c r="D951" s="19" t="n">
        <v>4419939.15</v>
      </c>
      <c r="E951" s="17" t="n">
        <v>0</v>
      </c>
      <c r="F951" s="17" t="n">
        <v>100</v>
      </c>
      <c r="G951" s="17" t="n">
        <v>0</v>
      </c>
      <c r="H951" s="17" t="n">
        <v>0</v>
      </c>
      <c r="I951" s="15" t="n">
        <f aca="false">IF(ISNUMBER($D951),IF(ISNUMBER(E951),$D951*E951/100,""),"")</f>
        <v>0</v>
      </c>
      <c r="J951" s="15" t="n">
        <f aca="false">IF(ISNUMBER($D951),IF(ISNUMBER(F951),$D951*F951/100,""),"")</f>
        <v>4419939.15</v>
      </c>
      <c r="K951" s="15" t="n">
        <f aca="false">IF(ISNUMBER($D951),IF(ISNUMBER(G951),$D951*G951/100,""),"")</f>
        <v>0</v>
      </c>
      <c r="L951" s="15" t="n">
        <f aca="false">IF(ISNUMBER($D951),IF(ISNUMBER(H951),$D951*H951/100,""),"")</f>
        <v>0</v>
      </c>
      <c r="M951" s="15" t="n">
        <f aca="false">SUM(I951:L951)</f>
        <v>4419939.15</v>
      </c>
      <c r="N951" s="15" t="n">
        <f aca="false">IF(ISNUMBER(D951),D951-M951,"")</f>
        <v>0</v>
      </c>
      <c r="O951" s="15" t="n">
        <f aca="false">SUM(E951:H951)</f>
        <v>100</v>
      </c>
    </row>
    <row r="952" s="12" customFormat="true" ht="17.25" hidden="false" customHeight="true" outlineLevel="0" collapsed="false">
      <c r="A952" s="12" t="n">
        <v>2018</v>
      </c>
      <c r="B952" s="13" t="s">
        <v>211</v>
      </c>
      <c r="C952" s="18" t="s">
        <v>218</v>
      </c>
      <c r="D952" s="19" t="n">
        <v>2591461</v>
      </c>
      <c r="E952" s="17" t="n">
        <v>66</v>
      </c>
      <c r="F952" s="17" t="n">
        <v>0</v>
      </c>
      <c r="G952" s="17" t="n">
        <v>0</v>
      </c>
      <c r="H952" s="17" t="n">
        <v>34</v>
      </c>
      <c r="I952" s="15" t="n">
        <f aca="false">IF(ISNUMBER($D952),IF(ISNUMBER(E952),$D952*E952/100,""),"")</f>
        <v>1710364.26</v>
      </c>
      <c r="J952" s="15" t="n">
        <f aca="false">IF(ISNUMBER($D952),IF(ISNUMBER(F952),$D952*F952/100,""),"")</f>
        <v>0</v>
      </c>
      <c r="K952" s="15" t="n">
        <f aca="false">IF(ISNUMBER($D952),IF(ISNUMBER(G952),$D952*G952/100,""),"")</f>
        <v>0</v>
      </c>
      <c r="L952" s="15" t="n">
        <f aca="false">IF(ISNUMBER($D952),IF(ISNUMBER(H952),$D952*H952/100,""),"")</f>
        <v>881096.74</v>
      </c>
      <c r="M952" s="15" t="n">
        <f aca="false">SUM(I952:L952)</f>
        <v>2591461</v>
      </c>
      <c r="N952" s="15" t="n">
        <f aca="false">IF(ISNUMBER(D952),D952-M952,"")</f>
        <v>0</v>
      </c>
      <c r="O952" s="15" t="n">
        <f aca="false">SUM(E952:H952)</f>
        <v>100</v>
      </c>
    </row>
    <row r="953" s="12" customFormat="true" ht="17.25" hidden="false" customHeight="true" outlineLevel="0" collapsed="false">
      <c r="A953" s="12" t="n">
        <v>2019</v>
      </c>
      <c r="B953" s="13" t="s">
        <v>211</v>
      </c>
      <c r="C953" s="18" t="s">
        <v>31</v>
      </c>
      <c r="D953" s="19" t="n">
        <v>75414885</v>
      </c>
      <c r="E953" s="17" t="n">
        <v>0</v>
      </c>
      <c r="F953" s="17" t="n">
        <v>100</v>
      </c>
      <c r="G953" s="17" t="n">
        <v>0</v>
      </c>
      <c r="H953" s="17" t="n">
        <v>0</v>
      </c>
      <c r="I953" s="15" t="n">
        <f aca="false">IF(ISNUMBER($D953),IF(ISNUMBER(E953),$D953*E953/100,""),"")</f>
        <v>0</v>
      </c>
      <c r="J953" s="15" t="n">
        <f aca="false">IF(ISNUMBER($D953),IF(ISNUMBER(F953),$D953*F953/100,""),"")</f>
        <v>75414885</v>
      </c>
      <c r="K953" s="15" t="n">
        <f aca="false">IF(ISNUMBER($D953),IF(ISNUMBER(G953),$D953*G953/100,""),"")</f>
        <v>0</v>
      </c>
      <c r="L953" s="15" t="n">
        <f aca="false">IF(ISNUMBER($D953),IF(ISNUMBER(H953),$D953*H953/100,""),"")</f>
        <v>0</v>
      </c>
      <c r="M953" s="15" t="n">
        <f aca="false">SUM(I953:L953)</f>
        <v>75414885</v>
      </c>
      <c r="N953" s="15" t="n">
        <f aca="false">IF(ISNUMBER(D953),D953-M953,"")</f>
        <v>0</v>
      </c>
      <c r="O953" s="15" t="n">
        <f aca="false">SUM(E953:H953)</f>
        <v>100</v>
      </c>
    </row>
    <row r="954" s="12" customFormat="true" ht="15" hidden="false" customHeight="false" outlineLevel="0" collapsed="false">
      <c r="A954" s="12" t="n">
        <v>2019</v>
      </c>
      <c r="B954" s="13" t="s">
        <v>211</v>
      </c>
      <c r="C954" s="18" t="s">
        <v>22</v>
      </c>
      <c r="D954" s="19" t="n">
        <v>6810368</v>
      </c>
      <c r="E954" s="17" t="n">
        <v>21</v>
      </c>
      <c r="F954" s="17" t="n">
        <v>79</v>
      </c>
      <c r="G954" s="17" t="n">
        <v>0</v>
      </c>
      <c r="H954" s="17" t="n">
        <v>0</v>
      </c>
      <c r="I954" s="15"/>
      <c r="J954" s="15" t="n">
        <f aca="false">IF(ISNUMBER($D954),IF(ISNUMBER(F954),$D954*F954/100,""),"")</f>
        <v>5380190.72</v>
      </c>
      <c r="K954" s="15" t="n">
        <f aca="false">IF(ISNUMBER($D954),IF(ISNUMBER(G954),$D954*G954/100,""),"")</f>
        <v>0</v>
      </c>
      <c r="L954" s="15" t="n">
        <f aca="false">IF(ISNUMBER($D954),IF(ISNUMBER(H954),$D954*H954/100,""),"")</f>
        <v>0</v>
      </c>
      <c r="M954" s="15" t="n">
        <f aca="false">SUM(I954:L954)</f>
        <v>5380190.72</v>
      </c>
      <c r="N954" s="15" t="n">
        <f aca="false">IF(ISNUMBER(D954),D954-M954,"")</f>
        <v>1430177.28</v>
      </c>
      <c r="O954" s="15" t="n">
        <f aca="false">SUM(E954:H954)</f>
        <v>100</v>
      </c>
    </row>
    <row r="955" s="12" customFormat="true" ht="15" hidden="false" customHeight="false" outlineLevel="0" collapsed="false">
      <c r="A955" s="12" t="n">
        <v>2019</v>
      </c>
      <c r="B955" s="13" t="s">
        <v>211</v>
      </c>
      <c r="C955" s="18" t="s">
        <v>23</v>
      </c>
      <c r="D955" s="19" t="n">
        <v>8234832</v>
      </c>
      <c r="E955" s="17" t="n">
        <v>7</v>
      </c>
      <c r="F955" s="17" t="n">
        <v>93</v>
      </c>
      <c r="G955" s="17" t="n">
        <v>0</v>
      </c>
      <c r="H955" s="17" t="n">
        <v>0</v>
      </c>
      <c r="I955" s="15"/>
      <c r="J955" s="15" t="n">
        <f aca="false">IF(ISNUMBER($D955),IF(ISNUMBER(F955),$D955*F955/100,""),"")</f>
        <v>7658393.76</v>
      </c>
      <c r="K955" s="15" t="n">
        <f aca="false">IF(ISNUMBER($D955),IF(ISNUMBER(G955),$D955*G955/100,""),"")</f>
        <v>0</v>
      </c>
      <c r="L955" s="15" t="n">
        <f aca="false">IF(ISNUMBER($D955),IF(ISNUMBER(H955),$D955*H955/100,""),"")</f>
        <v>0</v>
      </c>
      <c r="M955" s="15" t="n">
        <f aca="false">SUM(I955:L955)</f>
        <v>7658393.76</v>
      </c>
      <c r="N955" s="15" t="n">
        <f aca="false">IF(ISNUMBER(D955),D955-M955,"")</f>
        <v>576438.24</v>
      </c>
      <c r="O955" s="15" t="n">
        <f aca="false">SUM(E955:H955)</f>
        <v>100</v>
      </c>
    </row>
    <row r="956" s="12" customFormat="true" ht="15" hidden="false" customHeight="false" outlineLevel="0" collapsed="false">
      <c r="A956" s="12" t="n">
        <v>2019</v>
      </c>
      <c r="B956" s="13" t="s">
        <v>211</v>
      </c>
      <c r="C956" s="18" t="s">
        <v>86</v>
      </c>
      <c r="D956" s="19" t="s">
        <v>21</v>
      </c>
      <c r="E956" s="32" t="s">
        <v>21</v>
      </c>
      <c r="F956" s="32" t="s">
        <v>21</v>
      </c>
      <c r="G956" s="32" t="s">
        <v>21</v>
      </c>
      <c r="H956" s="32" t="s">
        <v>21</v>
      </c>
      <c r="I956" s="15" t="str">
        <f aca="false">IF(ISNUMBER($D956),IF(ISNUMBER(E956),$D956*E956/100,""),"")</f>
        <v/>
      </c>
      <c r="J956" s="15" t="str">
        <f aca="false">IF(ISNUMBER($D956),IF(ISNUMBER(F956),$D956*F956/100,""),"")</f>
        <v/>
      </c>
      <c r="K956" s="15" t="str">
        <f aca="false">IF(ISNUMBER($D956),IF(ISNUMBER(G956),$D956*G956/100,""),"")</f>
        <v/>
      </c>
      <c r="L956" s="15" t="str">
        <f aca="false">IF(ISNUMBER($D956),IF(ISNUMBER(H956),$D956*H956/100,""),"")</f>
        <v/>
      </c>
      <c r="M956" s="15" t="n">
        <f aca="false">SUM(I956:L956)</f>
        <v>0</v>
      </c>
      <c r="N956" s="15" t="str">
        <f aca="false">IF(ISNUMBER(D956),D956-M956,"")</f>
        <v/>
      </c>
      <c r="O956" s="15"/>
    </row>
    <row r="957" s="12" customFormat="true" ht="15" hidden="false" customHeight="false" outlineLevel="0" collapsed="false">
      <c r="A957" s="12" t="n">
        <v>2019</v>
      </c>
      <c r="B957" s="13" t="s">
        <v>211</v>
      </c>
      <c r="C957" s="18" t="s">
        <v>24</v>
      </c>
      <c r="D957" s="19" t="n">
        <v>1932615</v>
      </c>
      <c r="E957" s="17" t="n">
        <v>0</v>
      </c>
      <c r="F957" s="17" t="n">
        <v>100</v>
      </c>
      <c r="G957" s="17" t="n">
        <v>0</v>
      </c>
      <c r="H957" s="17" t="n">
        <v>0</v>
      </c>
      <c r="I957" s="15" t="n">
        <f aca="false">IF(ISNUMBER($D957),IF(ISNUMBER(E957),$D957*E957/100,""),"")</f>
        <v>0</v>
      </c>
      <c r="J957" s="15" t="n">
        <f aca="false">IF(ISNUMBER($D957),IF(ISNUMBER(F957),$D957*F957/100,""),"")</f>
        <v>1932615</v>
      </c>
      <c r="K957" s="15" t="n">
        <f aca="false">IF(ISNUMBER($D957),IF(ISNUMBER(G957),$D957*G957/100,""),"")</f>
        <v>0</v>
      </c>
      <c r="L957" s="15" t="n">
        <f aca="false">IF(ISNUMBER($D957),IF(ISNUMBER(H957),$D957*H957/100,""),"")</f>
        <v>0</v>
      </c>
      <c r="M957" s="15" t="n">
        <f aca="false">SUM(I957:L957)</f>
        <v>1932615</v>
      </c>
      <c r="N957" s="15" t="n">
        <f aca="false">IF(ISNUMBER(D957),D957-M957,"")</f>
        <v>0</v>
      </c>
      <c r="O957" s="15" t="n">
        <f aca="false">SUM(E957:H957)</f>
        <v>100</v>
      </c>
    </row>
    <row r="958" s="12" customFormat="true" ht="15" hidden="false" customHeight="false" outlineLevel="0" collapsed="false">
      <c r="A958" s="12" t="n">
        <v>2019</v>
      </c>
      <c r="B958" s="13" t="s">
        <v>211</v>
      </c>
      <c r="C958" s="18" t="s">
        <v>219</v>
      </c>
      <c r="D958" s="19" t="n">
        <v>10866353</v>
      </c>
      <c r="E958" s="17" t="n">
        <v>0</v>
      </c>
      <c r="F958" s="17" t="n">
        <v>100</v>
      </c>
      <c r="G958" s="17" t="n">
        <v>0</v>
      </c>
      <c r="H958" s="17" t="n">
        <v>0</v>
      </c>
      <c r="I958" s="15"/>
      <c r="J958" s="15" t="n">
        <f aca="false">IF(ISNUMBER($D958),IF(ISNUMBER(F958),$D958*F958/100,""),"")</f>
        <v>10866353</v>
      </c>
      <c r="K958" s="15" t="n">
        <f aca="false">IF(ISNUMBER($D958),IF(ISNUMBER(G958),$D958*G958/100,""),"")</f>
        <v>0</v>
      </c>
      <c r="L958" s="15" t="n">
        <f aca="false">IF(ISNUMBER($D958),IF(ISNUMBER(H958),$D958*H958/100,""),"")</f>
        <v>0</v>
      </c>
      <c r="M958" s="15" t="n">
        <f aca="false">SUM(I958:L958)</f>
        <v>10866353</v>
      </c>
      <c r="N958" s="15" t="n">
        <f aca="false">IF(ISNUMBER(D958),D958-M958,"")</f>
        <v>0</v>
      </c>
      <c r="O958" s="15" t="n">
        <f aca="false">SUM(E958:H958)</f>
        <v>100</v>
      </c>
    </row>
    <row r="959" s="12" customFormat="true" ht="15" hidden="false" customHeight="false" outlineLevel="0" collapsed="false">
      <c r="A959" s="12" t="n">
        <v>2019</v>
      </c>
      <c r="B959" s="13" t="s">
        <v>211</v>
      </c>
      <c r="C959" s="18" t="s">
        <v>35</v>
      </c>
      <c r="D959" s="19" t="n">
        <v>12183157</v>
      </c>
      <c r="E959" s="17" t="n">
        <v>4</v>
      </c>
      <c r="F959" s="17" t="n">
        <v>96</v>
      </c>
      <c r="G959" s="17" t="n">
        <v>0</v>
      </c>
      <c r="H959" s="17" t="n">
        <v>0</v>
      </c>
      <c r="I959" s="15"/>
      <c r="J959" s="15" t="n">
        <f aca="false">IF(ISNUMBER($D959),IF(ISNUMBER(F959),$D959*F959/100,""),"")</f>
        <v>11695830.72</v>
      </c>
      <c r="K959" s="15" t="n">
        <f aca="false">IF(ISNUMBER($D959),IF(ISNUMBER(G959),$D959*G959/100,""),"")</f>
        <v>0</v>
      </c>
      <c r="L959" s="15" t="n">
        <f aca="false">IF(ISNUMBER($D959),IF(ISNUMBER(H959),$D959*H959/100,""),"")</f>
        <v>0</v>
      </c>
      <c r="M959" s="15" t="n">
        <f aca="false">SUM(I959:L959)</f>
        <v>11695830.72</v>
      </c>
      <c r="N959" s="15" t="n">
        <f aca="false">IF(ISNUMBER(D959),D959-M959,"")</f>
        <v>487326.279999999</v>
      </c>
      <c r="O959" s="15" t="n">
        <f aca="false">SUM(E959:H959)</f>
        <v>100</v>
      </c>
    </row>
    <row r="960" s="12" customFormat="true" ht="15" hidden="false" customHeight="false" outlineLevel="0" collapsed="false">
      <c r="A960" s="12" t="n">
        <v>2019</v>
      </c>
      <c r="B960" s="13" t="s">
        <v>211</v>
      </c>
      <c r="C960" s="18" t="s">
        <v>30</v>
      </c>
      <c r="D960" s="19" t="n">
        <v>11315436</v>
      </c>
      <c r="E960" s="17" t="n">
        <v>2</v>
      </c>
      <c r="F960" s="17" t="n">
        <v>98</v>
      </c>
      <c r="G960" s="17" t="n">
        <v>0</v>
      </c>
      <c r="H960" s="17" t="n">
        <v>0</v>
      </c>
      <c r="I960" s="15"/>
      <c r="J960" s="15" t="n">
        <f aca="false">IF(ISNUMBER($D960),IF(ISNUMBER(F960),$D960*F960/100,""),"")</f>
        <v>11089127.28</v>
      </c>
      <c r="K960" s="15" t="n">
        <f aca="false">IF(ISNUMBER($D960),IF(ISNUMBER(G960),$D960*G960/100,""),"")</f>
        <v>0</v>
      </c>
      <c r="L960" s="15" t="n">
        <f aca="false">IF(ISNUMBER($D960),IF(ISNUMBER(H960),$D960*H960/100,""),"")</f>
        <v>0</v>
      </c>
      <c r="M960" s="15" t="n">
        <f aca="false">SUM(I960:L960)</f>
        <v>11089127.28</v>
      </c>
      <c r="N960" s="15" t="n">
        <f aca="false">IF(ISNUMBER(D960),D960-M960,"")</f>
        <v>226308.720000001</v>
      </c>
      <c r="O960" s="15" t="n">
        <f aca="false">SUM(E960:H960)</f>
        <v>100</v>
      </c>
    </row>
    <row r="961" s="12" customFormat="true" ht="15" hidden="false" customHeight="false" outlineLevel="0" collapsed="false">
      <c r="A961" s="12" t="n">
        <v>2019</v>
      </c>
      <c r="B961" s="13" t="s">
        <v>211</v>
      </c>
      <c r="C961" s="18" t="s">
        <v>44</v>
      </c>
      <c r="D961" s="19" t="n">
        <v>4906740</v>
      </c>
      <c r="E961" s="17" t="n">
        <v>59</v>
      </c>
      <c r="F961" s="17" t="n">
        <v>41</v>
      </c>
      <c r="G961" s="17" t="n">
        <v>0</v>
      </c>
      <c r="H961" s="17" t="n">
        <v>0</v>
      </c>
      <c r="I961" s="15"/>
      <c r="J961" s="15" t="n">
        <f aca="false">IF(ISNUMBER($D961),IF(ISNUMBER(F961),$D961*F961/100,""),"")</f>
        <v>2011763.4</v>
      </c>
      <c r="K961" s="15" t="n">
        <f aca="false">IF(ISNUMBER($D961),IF(ISNUMBER(G961),$D961*G961/100,""),"")</f>
        <v>0</v>
      </c>
      <c r="L961" s="15" t="n">
        <f aca="false">IF(ISNUMBER($D961),IF(ISNUMBER(H961),$D961*H961/100,""),"")</f>
        <v>0</v>
      </c>
      <c r="M961" s="15" t="n">
        <f aca="false">SUM(I961:L961)</f>
        <v>2011763.4</v>
      </c>
      <c r="N961" s="15" t="n">
        <f aca="false">IF(ISNUMBER(D961),D961-M961,"")</f>
        <v>2894976.6</v>
      </c>
      <c r="O961" s="15" t="n">
        <f aca="false">SUM(E961:H961)</f>
        <v>100</v>
      </c>
    </row>
    <row r="962" s="12" customFormat="true" ht="15" hidden="false" customHeight="false" outlineLevel="0" collapsed="false">
      <c r="A962" s="12" t="n">
        <v>2020</v>
      </c>
      <c r="B962" s="13" t="s">
        <v>211</v>
      </c>
      <c r="C962" s="14" t="s">
        <v>31</v>
      </c>
      <c r="D962" s="15" t="n">
        <v>85782826</v>
      </c>
      <c r="E962" s="16" t="n">
        <v>0</v>
      </c>
      <c r="F962" s="16" t="n">
        <v>100</v>
      </c>
      <c r="G962" s="16" t="n">
        <v>0</v>
      </c>
      <c r="H962" s="16" t="n">
        <v>0</v>
      </c>
      <c r="I962" s="15" t="n">
        <f aca="false">IF(ISNUMBER($D962),IF(ISNUMBER(E962),$D962*E962/100,""),"")</f>
        <v>0</v>
      </c>
      <c r="J962" s="15" t="n">
        <f aca="false">IF(ISNUMBER($D962),IF(ISNUMBER(F962),$D962*F962/100,""),"")</f>
        <v>85782826</v>
      </c>
      <c r="K962" s="15" t="n">
        <f aca="false">IF(ISNUMBER($D962),IF(ISNUMBER(G962),$D962*G962/100,""),"")</f>
        <v>0</v>
      </c>
      <c r="L962" s="15" t="n">
        <f aca="false">IF(ISNUMBER($D962),IF(ISNUMBER(H962),$D962*H962/100,""),"")</f>
        <v>0</v>
      </c>
      <c r="M962" s="15" t="n">
        <f aca="false">SUM(I962:L962)</f>
        <v>85782826</v>
      </c>
      <c r="N962" s="15" t="n">
        <f aca="false">IF(ISNUMBER(D962),D962-M962,"")</f>
        <v>0</v>
      </c>
      <c r="O962" s="15" t="n">
        <f aca="false">SUM(E962:H962)</f>
        <v>100</v>
      </c>
    </row>
    <row r="963" s="12" customFormat="true" ht="15" hidden="false" customHeight="false" outlineLevel="0" collapsed="false">
      <c r="A963" s="12" t="n">
        <v>2020</v>
      </c>
      <c r="B963" s="13" t="s">
        <v>211</v>
      </c>
      <c r="C963" s="14" t="s">
        <v>22</v>
      </c>
      <c r="D963" s="15" t="n">
        <v>1652939</v>
      </c>
      <c r="E963" s="16" t="n">
        <v>51</v>
      </c>
      <c r="F963" s="16" t="n">
        <v>49</v>
      </c>
      <c r="G963" s="16" t="n">
        <v>0</v>
      </c>
      <c r="H963" s="16" t="n">
        <v>0</v>
      </c>
      <c r="I963" s="15" t="n">
        <f aca="false">IF(ISNUMBER($D963),IF(ISNUMBER(E963),$D963*E963/100,""),"")</f>
        <v>842998.89</v>
      </c>
      <c r="J963" s="15" t="n">
        <f aca="false">IF(ISNUMBER($D963),IF(ISNUMBER(F963),$D963*F963/100,""),"")</f>
        <v>809940.11</v>
      </c>
      <c r="K963" s="15" t="n">
        <f aca="false">IF(ISNUMBER($D963),IF(ISNUMBER(G963),$D963*G963/100,""),"")</f>
        <v>0</v>
      </c>
      <c r="L963" s="15" t="n">
        <f aca="false">IF(ISNUMBER($D963),IF(ISNUMBER(H963),$D963*H963/100,""),"")</f>
        <v>0</v>
      </c>
      <c r="M963" s="15" t="n">
        <f aca="false">SUM(I963:L963)</f>
        <v>1652939</v>
      </c>
      <c r="N963" s="15" t="n">
        <f aca="false">IF(ISNUMBER(D963),D963-M963,"")</f>
        <v>0</v>
      </c>
      <c r="O963" s="15" t="n">
        <f aca="false">SUM(E963:H963)</f>
        <v>100</v>
      </c>
    </row>
    <row r="964" s="12" customFormat="true" ht="15" hidden="false" customHeight="false" outlineLevel="0" collapsed="false">
      <c r="A964" s="12" t="n">
        <v>2020</v>
      </c>
      <c r="B964" s="13" t="s">
        <v>211</v>
      </c>
      <c r="C964" s="14" t="s">
        <v>23</v>
      </c>
      <c r="D964" s="15" t="n">
        <v>8503470</v>
      </c>
      <c r="E964" s="16" t="n">
        <v>0</v>
      </c>
      <c r="F964" s="16" t="n">
        <v>100</v>
      </c>
      <c r="G964" s="16" t="n">
        <v>0</v>
      </c>
      <c r="H964" s="16" t="n">
        <v>0</v>
      </c>
      <c r="I964" s="15" t="n">
        <f aca="false">IF(ISNUMBER($D964),IF(ISNUMBER(E964),$D964*E964/100,""),"")</f>
        <v>0</v>
      </c>
      <c r="J964" s="15" t="n">
        <f aca="false">IF(ISNUMBER($D964),IF(ISNUMBER(F964),$D964*F964/100,""),"")</f>
        <v>8503470</v>
      </c>
      <c r="K964" s="15" t="n">
        <f aca="false">IF(ISNUMBER($D964),IF(ISNUMBER(G964),$D964*G964/100,""),"")</f>
        <v>0</v>
      </c>
      <c r="L964" s="15" t="n">
        <f aca="false">IF(ISNUMBER($D964),IF(ISNUMBER(H964),$D964*H964/100,""),"")</f>
        <v>0</v>
      </c>
      <c r="M964" s="15" t="n">
        <f aca="false">SUM(I964:L964)</f>
        <v>8503470</v>
      </c>
      <c r="N964" s="15" t="n">
        <f aca="false">IF(ISNUMBER(D964),D964-M964,"")</f>
        <v>0</v>
      </c>
      <c r="O964" s="15" t="n">
        <f aca="false">SUM(E964:H964)</f>
        <v>100</v>
      </c>
    </row>
    <row r="965" s="12" customFormat="true" ht="15" hidden="false" customHeight="false" outlineLevel="0" collapsed="false">
      <c r="A965" s="12" t="n">
        <v>2020</v>
      </c>
      <c r="B965" s="13" t="s">
        <v>211</v>
      </c>
      <c r="C965" s="14" t="s">
        <v>29</v>
      </c>
      <c r="D965" s="15"/>
      <c r="E965" s="16"/>
      <c r="F965" s="16"/>
      <c r="G965" s="16"/>
      <c r="H965" s="16"/>
      <c r="I965" s="15" t="str">
        <f aca="false">IF(ISNUMBER($D965),IF(ISNUMBER(E965),$D965*E965/100,""),"")</f>
        <v/>
      </c>
      <c r="J965" s="15" t="str">
        <f aca="false">IF(ISNUMBER($D965),IF(ISNUMBER(F965),$D965*F965/100,""),"")</f>
        <v/>
      </c>
      <c r="K965" s="15" t="str">
        <f aca="false">IF(ISNUMBER($D965),IF(ISNUMBER(G965),$D965*G965/100,""),"")</f>
        <v/>
      </c>
      <c r="L965" s="15" t="str">
        <f aca="false">IF(ISNUMBER($D965),IF(ISNUMBER(H965),$D965*H965/100,""),"")</f>
        <v/>
      </c>
      <c r="M965" s="15" t="n">
        <f aca="false">SUM(I965:L965)</f>
        <v>0</v>
      </c>
      <c r="N965" s="15" t="str">
        <f aca="false">IF(ISNUMBER(D965),D965-M965,"")</f>
        <v/>
      </c>
      <c r="O965" s="15" t="n">
        <f aca="false">SUM(E965:H965)</f>
        <v>0</v>
      </c>
    </row>
    <row r="966" s="12" customFormat="true" ht="15" hidden="false" customHeight="false" outlineLevel="0" collapsed="false">
      <c r="A966" s="12" t="n">
        <v>2020</v>
      </c>
      <c r="B966" s="13" t="s">
        <v>211</v>
      </c>
      <c r="C966" s="14" t="s">
        <v>220</v>
      </c>
      <c r="D966" s="15" t="n">
        <v>13122414</v>
      </c>
      <c r="E966" s="16" t="n">
        <v>0</v>
      </c>
      <c r="F966" s="16" t="n">
        <v>100</v>
      </c>
      <c r="G966" s="16" t="n">
        <v>0</v>
      </c>
      <c r="H966" s="16" t="n">
        <v>0</v>
      </c>
      <c r="I966" s="15" t="n">
        <f aca="false">IF(ISNUMBER($D966),IF(ISNUMBER(E966),$D966*E966/100,""),"")</f>
        <v>0</v>
      </c>
      <c r="J966" s="15" t="n">
        <f aca="false">IF(ISNUMBER($D966),IF(ISNUMBER(F966),$D966*F966/100,""),"")</f>
        <v>13122414</v>
      </c>
      <c r="K966" s="15" t="n">
        <f aca="false">IF(ISNUMBER($D966),IF(ISNUMBER(G966),$D966*G966/100,""),"")</f>
        <v>0</v>
      </c>
      <c r="L966" s="15" t="n">
        <f aca="false">IF(ISNUMBER($D966),IF(ISNUMBER(H966),$D966*H966/100,""),"")</f>
        <v>0</v>
      </c>
      <c r="M966" s="15" t="n">
        <f aca="false">SUM(I966:L966)</f>
        <v>13122414</v>
      </c>
      <c r="N966" s="15" t="n">
        <f aca="false">IF(ISNUMBER(D966),D966-M966,"")</f>
        <v>0</v>
      </c>
      <c r="O966" s="15" t="n">
        <f aca="false">SUM(E966:H966)</f>
        <v>100</v>
      </c>
    </row>
    <row r="967" s="12" customFormat="true" ht="15" hidden="false" customHeight="false" outlineLevel="0" collapsed="false">
      <c r="A967" s="12" t="n">
        <v>2020</v>
      </c>
      <c r="B967" s="13" t="s">
        <v>211</v>
      </c>
      <c r="C967" s="14" t="s">
        <v>25</v>
      </c>
      <c r="D967" s="15"/>
      <c r="E967" s="16"/>
      <c r="F967" s="16"/>
      <c r="G967" s="16"/>
      <c r="H967" s="16"/>
      <c r="I967" s="15" t="str">
        <f aca="false">IF(ISNUMBER($D967),IF(ISNUMBER(E967),$D967*E967/100,""),"")</f>
        <v/>
      </c>
      <c r="J967" s="15" t="str">
        <f aca="false">IF(ISNUMBER($D967),IF(ISNUMBER(F967),$D967*F967/100,""),"")</f>
        <v/>
      </c>
      <c r="K967" s="15" t="str">
        <f aca="false">IF(ISNUMBER($D967),IF(ISNUMBER(G967),$D967*G967/100,""),"")</f>
        <v/>
      </c>
      <c r="L967" s="15" t="str">
        <f aca="false">IF(ISNUMBER($D967),IF(ISNUMBER(H967),$D967*H967/100,""),"")</f>
        <v/>
      </c>
      <c r="M967" s="15" t="n">
        <f aca="false">SUM(I967:L967)</f>
        <v>0</v>
      </c>
      <c r="N967" s="15" t="str">
        <f aca="false">IF(ISNUMBER(D967),D967-M967,"")</f>
        <v/>
      </c>
      <c r="O967" s="15" t="n">
        <f aca="false">SUM(E967:H967)</f>
        <v>0</v>
      </c>
    </row>
    <row r="968" s="12" customFormat="true" ht="15" hidden="false" customHeight="false" outlineLevel="0" collapsed="false">
      <c r="A968" s="12" t="n">
        <v>2020</v>
      </c>
      <c r="B968" s="13" t="s">
        <v>211</v>
      </c>
      <c r="C968" s="14" t="s">
        <v>35</v>
      </c>
      <c r="D968" s="15" t="n">
        <v>4553899</v>
      </c>
      <c r="E968" s="16" t="n">
        <v>3</v>
      </c>
      <c r="F968" s="16" t="n">
        <v>97</v>
      </c>
      <c r="G968" s="16" t="n">
        <v>0</v>
      </c>
      <c r="H968" s="16" t="n">
        <v>0</v>
      </c>
      <c r="I968" s="15" t="n">
        <f aca="false">IF(ISNUMBER($D968),IF(ISNUMBER(E968),$D968*E968/100,""),"")</f>
        <v>136616.97</v>
      </c>
      <c r="J968" s="15" t="n">
        <f aca="false">IF(ISNUMBER($D968),IF(ISNUMBER(F968),$D968*F968/100,""),"")</f>
        <v>4417282.03</v>
      </c>
      <c r="K968" s="15" t="n">
        <f aca="false">IF(ISNUMBER($D968),IF(ISNUMBER(G968),$D968*G968/100,""),"")</f>
        <v>0</v>
      </c>
      <c r="L968" s="15" t="n">
        <f aca="false">IF(ISNUMBER($D968),IF(ISNUMBER(H968),$D968*H968/100,""),"")</f>
        <v>0</v>
      </c>
      <c r="M968" s="15" t="n">
        <f aca="false">SUM(I968:L968)</f>
        <v>4553899</v>
      </c>
      <c r="N968" s="15" t="n">
        <f aca="false">IF(ISNUMBER(D968),D968-M968,"")</f>
        <v>0</v>
      </c>
      <c r="O968" s="15" t="n">
        <f aca="false">SUM(E968:H968)</f>
        <v>100</v>
      </c>
    </row>
    <row r="969" s="12" customFormat="true" ht="15" hidden="false" customHeight="false" outlineLevel="0" collapsed="false">
      <c r="A969" s="12" t="n">
        <v>2020</v>
      </c>
      <c r="B969" s="13" t="s">
        <v>211</v>
      </c>
      <c r="C969" s="14" t="s">
        <v>36</v>
      </c>
      <c r="D969" s="15" t="n">
        <v>22421058</v>
      </c>
      <c r="E969" s="16" t="n">
        <v>0</v>
      </c>
      <c r="F969" s="16" t="n">
        <v>100</v>
      </c>
      <c r="G969" s="16" t="n">
        <v>0</v>
      </c>
      <c r="H969" s="16" t="n">
        <v>0</v>
      </c>
      <c r="I969" s="15" t="n">
        <f aca="false">IF(ISNUMBER($D969),IF(ISNUMBER(E969),$D969*E969/100,""),"")</f>
        <v>0</v>
      </c>
      <c r="J969" s="15" t="n">
        <f aca="false">IF(ISNUMBER($D969),IF(ISNUMBER(F969),$D969*F969/100,""),"")</f>
        <v>22421058</v>
      </c>
      <c r="K969" s="15" t="n">
        <f aca="false">IF(ISNUMBER($D969),IF(ISNUMBER(G969),$D969*G969/100,""),"")</f>
        <v>0</v>
      </c>
      <c r="L969" s="15" t="n">
        <f aca="false">IF(ISNUMBER($D969),IF(ISNUMBER(H969),$D969*H969/100,""),"")</f>
        <v>0</v>
      </c>
      <c r="M969" s="15" t="n">
        <f aca="false">SUM(I969:L969)</f>
        <v>22421058</v>
      </c>
      <c r="N969" s="15" t="n">
        <f aca="false">IF(ISNUMBER(D969),D969-M969,"")</f>
        <v>0</v>
      </c>
      <c r="O969" s="15" t="n">
        <f aca="false">SUM(E969:H969)</f>
        <v>100</v>
      </c>
    </row>
    <row r="970" s="12" customFormat="true" ht="15" hidden="false" customHeight="false" outlineLevel="0" collapsed="false">
      <c r="A970" s="12" t="n">
        <v>2020</v>
      </c>
      <c r="B970" s="13" t="s">
        <v>211</v>
      </c>
      <c r="C970" s="14" t="s">
        <v>27</v>
      </c>
      <c r="D970" s="15" t="n">
        <v>3545107</v>
      </c>
      <c r="E970" s="16" t="n">
        <v>47</v>
      </c>
      <c r="F970" s="16" t="n">
        <v>53</v>
      </c>
      <c r="G970" s="16" t="n">
        <v>0</v>
      </c>
      <c r="H970" s="16" t="n">
        <v>0</v>
      </c>
      <c r="I970" s="15" t="n">
        <f aca="false">IF(ISNUMBER($D970),IF(ISNUMBER(E970),$D970*E970/100,""),"")</f>
        <v>1666200.29</v>
      </c>
      <c r="J970" s="15" t="n">
        <f aca="false">IF(ISNUMBER($D970),IF(ISNUMBER(F970),$D970*F970/100,""),"")</f>
        <v>1878906.71</v>
      </c>
      <c r="K970" s="15" t="n">
        <f aca="false">IF(ISNUMBER($D970),IF(ISNUMBER(G970),$D970*G970/100,""),"")</f>
        <v>0</v>
      </c>
      <c r="L970" s="15" t="n">
        <f aca="false">IF(ISNUMBER($D970),IF(ISNUMBER(H970),$D970*H970/100,""),"")</f>
        <v>0</v>
      </c>
      <c r="M970" s="15" t="n">
        <f aca="false">SUM(I970:L970)</f>
        <v>3545107</v>
      </c>
      <c r="N970" s="15" t="n">
        <f aca="false">IF(ISNUMBER(D970),D970-M970,"")</f>
        <v>0</v>
      </c>
      <c r="O970" s="15" t="n">
        <f aca="false">SUM(E970:H970)</f>
        <v>100</v>
      </c>
    </row>
    <row r="971" s="12" customFormat="true" ht="15" hidden="false" customHeight="false" outlineLevel="0" collapsed="false">
      <c r="A971" s="12" t="n">
        <v>2020</v>
      </c>
      <c r="B971" s="13" t="s">
        <v>221</v>
      </c>
      <c r="C971" s="14" t="s">
        <v>31</v>
      </c>
      <c r="D971" s="15" t="n">
        <v>5397271.28</v>
      </c>
      <c r="E971" s="16" t="n">
        <v>0</v>
      </c>
      <c r="F971" s="16" t="n">
        <v>80</v>
      </c>
      <c r="G971" s="16" t="n">
        <v>20</v>
      </c>
      <c r="H971" s="16" t="n">
        <v>0</v>
      </c>
      <c r="I971" s="15" t="n">
        <f aca="false">IF(ISNUMBER($D971),IF(ISNUMBER(E971),$D971*E971/100,""),"")</f>
        <v>0</v>
      </c>
      <c r="J971" s="15" t="n">
        <f aca="false">IF(ISNUMBER($D971),IF(ISNUMBER(F971),$D971*F971/100,""),"")</f>
        <v>4317817.024</v>
      </c>
      <c r="K971" s="15" t="n">
        <f aca="false">IF(ISNUMBER($D971),IF(ISNUMBER(G971),$D971*G971/100,""),"")</f>
        <v>1079454.256</v>
      </c>
      <c r="L971" s="15" t="n">
        <f aca="false">IF(ISNUMBER($D971),IF(ISNUMBER(H971),$D971*H971/100,""),"")</f>
        <v>0</v>
      </c>
      <c r="M971" s="15" t="n">
        <f aca="false">SUM(I971:L971)</f>
        <v>5397271.28</v>
      </c>
      <c r="N971" s="15" t="n">
        <f aca="false">IF(ISNUMBER(D971),D971-M971,"")</f>
        <v>0</v>
      </c>
      <c r="O971" s="15" t="n">
        <f aca="false">SUM(E971:H971)</f>
        <v>100</v>
      </c>
    </row>
    <row r="972" s="12" customFormat="true" ht="15" hidden="false" customHeight="false" outlineLevel="0" collapsed="false">
      <c r="A972" s="12" t="n">
        <v>2020</v>
      </c>
      <c r="B972" s="13" t="s">
        <v>221</v>
      </c>
      <c r="C972" s="14" t="s">
        <v>22</v>
      </c>
      <c r="D972" s="15"/>
      <c r="E972" s="16"/>
      <c r="F972" s="16"/>
      <c r="G972" s="16"/>
      <c r="H972" s="16"/>
      <c r="I972" s="15" t="str">
        <f aca="false">IF(ISNUMBER($D972),IF(ISNUMBER(E972),$D972*E972/100,""),"")</f>
        <v/>
      </c>
      <c r="J972" s="15" t="str">
        <f aca="false">IF(ISNUMBER($D972),IF(ISNUMBER(F972),$D972*F972/100,""),"")</f>
        <v/>
      </c>
      <c r="K972" s="15" t="str">
        <f aca="false">IF(ISNUMBER($D972),IF(ISNUMBER(G972),$D972*G972/100,""),"")</f>
        <v/>
      </c>
      <c r="L972" s="15" t="str">
        <f aca="false">IF(ISNUMBER($D972),IF(ISNUMBER(H972),$D972*H972/100,""),"")</f>
        <v/>
      </c>
      <c r="M972" s="15" t="n">
        <f aca="false">SUM(I972:L972)</f>
        <v>0</v>
      </c>
      <c r="N972" s="15" t="str">
        <f aca="false">IF(ISNUMBER(D972),D972-M972,"")</f>
        <v/>
      </c>
      <c r="O972" s="15" t="n">
        <f aca="false">SUM(E972:H972)</f>
        <v>0</v>
      </c>
    </row>
    <row r="973" s="12" customFormat="true" ht="15" hidden="false" customHeight="false" outlineLevel="0" collapsed="false">
      <c r="A973" s="12" t="n">
        <v>2020</v>
      </c>
      <c r="B973" s="13" t="s">
        <v>221</v>
      </c>
      <c r="C973" s="14" t="s">
        <v>23</v>
      </c>
      <c r="D973" s="15" t="n">
        <v>1790395.2</v>
      </c>
      <c r="E973" s="16" t="n">
        <v>0</v>
      </c>
      <c r="F973" s="16" t="n">
        <v>100</v>
      </c>
      <c r="G973" s="16" t="n">
        <v>0</v>
      </c>
      <c r="H973" s="16" t="n">
        <v>0</v>
      </c>
      <c r="I973" s="15" t="n">
        <f aca="false">IF(ISNUMBER($D973),IF(ISNUMBER(E973),$D973*E973/100,""),"")</f>
        <v>0</v>
      </c>
      <c r="J973" s="15" t="n">
        <f aca="false">IF(ISNUMBER($D973),IF(ISNUMBER(F973),$D973*F973/100,""),"")</f>
        <v>1790395.2</v>
      </c>
      <c r="K973" s="15" t="n">
        <f aca="false">IF(ISNUMBER($D973),IF(ISNUMBER(G973),$D973*G973/100,""),"")</f>
        <v>0</v>
      </c>
      <c r="L973" s="15" t="n">
        <f aca="false">IF(ISNUMBER($D973),IF(ISNUMBER(H973),$D973*H973/100,""),"")</f>
        <v>0</v>
      </c>
      <c r="M973" s="15" t="n">
        <f aca="false">SUM(I973:L973)</f>
        <v>1790395.2</v>
      </c>
      <c r="N973" s="15" t="n">
        <f aca="false">IF(ISNUMBER(D973),D973-M973,"")</f>
        <v>0</v>
      </c>
      <c r="O973" s="15" t="n">
        <f aca="false">SUM(E973:H973)</f>
        <v>100</v>
      </c>
    </row>
    <row r="974" s="12" customFormat="true" ht="15" hidden="false" customHeight="false" outlineLevel="0" collapsed="false">
      <c r="A974" s="12" t="n">
        <v>2020</v>
      </c>
      <c r="B974" s="13" t="s">
        <v>221</v>
      </c>
      <c r="C974" s="14" t="s">
        <v>29</v>
      </c>
      <c r="D974" s="15"/>
      <c r="E974" s="16"/>
      <c r="F974" s="16"/>
      <c r="G974" s="16"/>
      <c r="H974" s="16"/>
      <c r="I974" s="15" t="str">
        <f aca="false">IF(ISNUMBER($D974),IF(ISNUMBER(E974),$D974*E974/100,""),"")</f>
        <v/>
      </c>
      <c r="J974" s="15" t="str">
        <f aca="false">IF(ISNUMBER($D974),IF(ISNUMBER(F974),$D974*F974/100,""),"")</f>
        <v/>
      </c>
      <c r="K974" s="15" t="str">
        <f aca="false">IF(ISNUMBER($D974),IF(ISNUMBER(G974),$D974*G974/100,""),"")</f>
        <v/>
      </c>
      <c r="L974" s="15" t="str">
        <f aca="false">IF(ISNUMBER($D974),IF(ISNUMBER(H974),$D974*H974/100,""),"")</f>
        <v/>
      </c>
      <c r="M974" s="15" t="n">
        <f aca="false">SUM(I974:L974)</f>
        <v>0</v>
      </c>
      <c r="N974" s="15" t="str">
        <f aca="false">IF(ISNUMBER(D974),D974-M974,"")</f>
        <v/>
      </c>
      <c r="O974" s="15" t="n">
        <f aca="false">SUM(E974:H974)</f>
        <v>0</v>
      </c>
    </row>
    <row r="975" s="12" customFormat="true" ht="21" hidden="false" customHeight="true" outlineLevel="0" collapsed="false">
      <c r="A975" s="12" t="n">
        <v>2020</v>
      </c>
      <c r="B975" s="13" t="s">
        <v>221</v>
      </c>
      <c r="C975" s="13" t="s">
        <v>24</v>
      </c>
      <c r="D975" s="15" t="n">
        <v>5397271.28</v>
      </c>
      <c r="E975" s="16" t="n">
        <v>0</v>
      </c>
      <c r="F975" s="16" t="n">
        <v>80</v>
      </c>
      <c r="G975" s="16" t="n">
        <v>20</v>
      </c>
      <c r="H975" s="16" t="n">
        <v>0</v>
      </c>
      <c r="I975" s="15" t="n">
        <f aca="false">IF(ISNUMBER($D975),IF(ISNUMBER(E975),$D975*E975/100,""),"")</f>
        <v>0</v>
      </c>
      <c r="J975" s="15" t="n">
        <f aca="false">IF(ISNUMBER($D975),IF(ISNUMBER(F975),$D975*F975/100,""),"")</f>
        <v>4317817.024</v>
      </c>
      <c r="K975" s="15" t="n">
        <f aca="false">IF(ISNUMBER($D975),IF(ISNUMBER(G975),$D975*G975/100,""),"")</f>
        <v>1079454.256</v>
      </c>
      <c r="L975" s="15" t="n">
        <f aca="false">IF(ISNUMBER($D975),IF(ISNUMBER(H975),$D975*H975/100,""),"")</f>
        <v>0</v>
      </c>
      <c r="M975" s="15" t="n">
        <f aca="false">SUM(I975:L975)</f>
        <v>5397271.28</v>
      </c>
      <c r="N975" s="15" t="n">
        <f aca="false">IF(ISNUMBER(D975),D975-M975,"")</f>
        <v>0</v>
      </c>
      <c r="O975" s="15" t="n">
        <f aca="false">SUM(E975:H975)</f>
        <v>100</v>
      </c>
    </row>
    <row r="976" s="12" customFormat="true" ht="15" hidden="false" customHeight="false" outlineLevel="0" collapsed="false">
      <c r="A976" s="12" t="n">
        <v>2020</v>
      </c>
      <c r="B976" s="13" t="s">
        <v>221</v>
      </c>
      <c r="C976" s="14" t="s">
        <v>25</v>
      </c>
      <c r="D976" s="15" t="n">
        <v>789136.88</v>
      </c>
      <c r="E976" s="16" t="n">
        <v>0</v>
      </c>
      <c r="F976" s="16" t="n">
        <v>100</v>
      </c>
      <c r="G976" s="16" t="n">
        <v>0</v>
      </c>
      <c r="H976" s="16" t="n">
        <v>0</v>
      </c>
      <c r="I976" s="15" t="n">
        <f aca="false">IF(ISNUMBER($D976),IF(ISNUMBER(E976),$D976*E976/100,""),"")</f>
        <v>0</v>
      </c>
      <c r="J976" s="15" t="n">
        <f aca="false">IF(ISNUMBER($D976),IF(ISNUMBER(F976),$D976*F976/100,""),"")</f>
        <v>789136.88</v>
      </c>
      <c r="K976" s="15" t="n">
        <f aca="false">IF(ISNUMBER($D976),IF(ISNUMBER(G976),$D976*G976/100,""),"")</f>
        <v>0</v>
      </c>
      <c r="L976" s="15" t="n">
        <f aca="false">IF(ISNUMBER($D976),IF(ISNUMBER(H976),$D976*H976/100,""),"")</f>
        <v>0</v>
      </c>
      <c r="M976" s="15" t="n">
        <f aca="false">SUM(I976:L976)</f>
        <v>789136.88</v>
      </c>
      <c r="N976" s="15" t="n">
        <f aca="false">IF(ISNUMBER(D976),D976-M976,"")</f>
        <v>0</v>
      </c>
      <c r="O976" s="15" t="n">
        <f aca="false">SUM(E976:H976)</f>
        <v>100</v>
      </c>
    </row>
    <row r="977" s="12" customFormat="true" ht="15" hidden="false" customHeight="false" outlineLevel="0" collapsed="false">
      <c r="A977" s="12" t="n">
        <v>2020</v>
      </c>
      <c r="B977" s="13" t="s">
        <v>221</v>
      </c>
      <c r="C977" s="14" t="s">
        <v>35</v>
      </c>
      <c r="D977" s="15" t="n">
        <v>1158916.05</v>
      </c>
      <c r="E977" s="16" t="n">
        <v>14</v>
      </c>
      <c r="F977" s="16" t="n">
        <v>72.14</v>
      </c>
      <c r="G977" s="16" t="n">
        <v>13.86</v>
      </c>
      <c r="H977" s="16" t="n">
        <v>0</v>
      </c>
      <c r="I977" s="15" t="n">
        <f aca="false">IF(ISNUMBER($D977),IF(ISNUMBER(E977),$D977*E977/100,""),"")</f>
        <v>162248.247</v>
      </c>
      <c r="J977" s="15" t="n">
        <f aca="false">IF(ISNUMBER($D977),IF(ISNUMBER(F977),$D977*F977/100,""),"")</f>
        <v>836042.03847</v>
      </c>
      <c r="K977" s="15" t="n">
        <f aca="false">IF(ISNUMBER($D977),IF(ISNUMBER(G977),$D977*G977/100,""),"")</f>
        <v>160625.76453</v>
      </c>
      <c r="L977" s="15" t="n">
        <f aca="false">IF(ISNUMBER($D977),IF(ISNUMBER(H977),$D977*H977/100,""),"")</f>
        <v>0</v>
      </c>
      <c r="M977" s="15" t="n">
        <f aca="false">SUM(I977:L977)</f>
        <v>1158916.05</v>
      </c>
      <c r="N977" s="15" t="n">
        <f aca="false">IF(ISNUMBER(D977),D977-M977,"")</f>
        <v>0</v>
      </c>
      <c r="O977" s="15" t="n">
        <f aca="false">SUM(E977:H977)</f>
        <v>100</v>
      </c>
    </row>
    <row r="978" s="12" customFormat="true" ht="15" hidden="false" customHeight="false" outlineLevel="0" collapsed="false">
      <c r="A978" s="12" t="n">
        <v>2020</v>
      </c>
      <c r="B978" s="13" t="s">
        <v>221</v>
      </c>
      <c r="C978" s="14" t="s">
        <v>36</v>
      </c>
      <c r="D978" s="15" t="n">
        <v>3641278.26</v>
      </c>
      <c r="E978" s="16" t="n">
        <v>0</v>
      </c>
      <c r="F978" s="16" t="n">
        <v>48</v>
      </c>
      <c r="G978" s="16" t="n">
        <v>52</v>
      </c>
      <c r="H978" s="16" t="n">
        <v>0</v>
      </c>
      <c r="I978" s="15" t="n">
        <f aca="false">IF(ISNUMBER($D978),IF(ISNUMBER(E978),$D978*E978/100,""),"")</f>
        <v>0</v>
      </c>
      <c r="J978" s="15" t="n">
        <f aca="false">IF(ISNUMBER($D978),IF(ISNUMBER(F978),$D978*F978/100,""),"")</f>
        <v>1747813.5648</v>
      </c>
      <c r="K978" s="15" t="n">
        <f aca="false">IF(ISNUMBER($D978),IF(ISNUMBER(G978),$D978*G978/100,""),"")</f>
        <v>1893464.6952</v>
      </c>
      <c r="L978" s="15" t="n">
        <f aca="false">IF(ISNUMBER($D978),IF(ISNUMBER(H978),$D978*H978/100,""),"")</f>
        <v>0</v>
      </c>
      <c r="M978" s="15" t="n">
        <f aca="false">SUM(I978:L978)</f>
        <v>3641278.26</v>
      </c>
      <c r="N978" s="15" t="n">
        <f aca="false">IF(ISNUMBER(D978),D978-M978,"")</f>
        <v>0</v>
      </c>
      <c r="O978" s="15" t="n">
        <f aca="false">SUM(E978:H978)</f>
        <v>100</v>
      </c>
    </row>
    <row r="979" s="12" customFormat="true" ht="15" hidden="false" customHeight="false" outlineLevel="0" collapsed="false">
      <c r="A979" s="12" t="n">
        <v>2020</v>
      </c>
      <c r="B979" s="13" t="s">
        <v>221</v>
      </c>
      <c r="C979" s="14" t="s">
        <v>27</v>
      </c>
      <c r="D979" s="15"/>
      <c r="E979" s="16"/>
      <c r="F979" s="16"/>
      <c r="G979" s="16"/>
      <c r="H979" s="16"/>
      <c r="I979" s="15" t="str">
        <f aca="false">IF(ISNUMBER($D979),IF(ISNUMBER(E979),$D979*E979/100,""),"")</f>
        <v/>
      </c>
      <c r="J979" s="15" t="str">
        <f aca="false">IF(ISNUMBER($D979),IF(ISNUMBER(F979),$D979*F979/100,""),"")</f>
        <v/>
      </c>
      <c r="K979" s="15" t="str">
        <f aca="false">IF(ISNUMBER($D979),IF(ISNUMBER(G979),$D979*G979/100,""),"")</f>
        <v/>
      </c>
      <c r="L979" s="15" t="str">
        <f aca="false">IF(ISNUMBER($D979),IF(ISNUMBER(H979),$D979*H979/100,""),"")</f>
        <v/>
      </c>
      <c r="M979" s="15" t="n">
        <f aca="false">SUM(I979:L979)</f>
        <v>0</v>
      </c>
      <c r="N979" s="15" t="str">
        <f aca="false">IF(ISNUMBER(D979),D979-M979,"")</f>
        <v/>
      </c>
      <c r="O979" s="15" t="n">
        <f aca="false">SUM(E979:H979)</f>
        <v>0</v>
      </c>
    </row>
    <row r="980" s="12" customFormat="true" ht="15" hidden="false" customHeight="false" outlineLevel="0" collapsed="false">
      <c r="A980" s="12" t="n">
        <v>2015</v>
      </c>
      <c r="B980" s="13" t="s">
        <v>222</v>
      </c>
      <c r="C980" s="14" t="s">
        <v>31</v>
      </c>
      <c r="D980" s="15" t="n">
        <v>57096063</v>
      </c>
      <c r="E980" s="16" t="s">
        <v>21</v>
      </c>
      <c r="F980" s="16" t="s">
        <v>21</v>
      </c>
      <c r="G980" s="16" t="s">
        <v>21</v>
      </c>
      <c r="H980" s="16" t="s">
        <v>21</v>
      </c>
      <c r="I980" s="15" t="str">
        <f aca="false">IF(ISNUMBER($D980),IF(ISNUMBER(E980),$D980*E980/100,""),"")</f>
        <v/>
      </c>
      <c r="J980" s="15" t="str">
        <f aca="false">IF(ISNUMBER($D980),IF(ISNUMBER(F980),$D980*F980/100,""),"")</f>
        <v/>
      </c>
      <c r="K980" s="15" t="str">
        <f aca="false">IF(ISNUMBER($D980),IF(ISNUMBER(G980),$D980*G980/100,""),"")</f>
        <v/>
      </c>
      <c r="L980" s="15" t="str">
        <f aca="false">IF(ISNUMBER($D980),IF(ISNUMBER(H980),$D980*H980/100,""),"")</f>
        <v/>
      </c>
      <c r="M980" s="15" t="n">
        <f aca="false">SUM(I980:L980)</f>
        <v>0</v>
      </c>
      <c r="N980" s="15" t="n">
        <f aca="false">IF(ISNUMBER(D980),D980-M980,"")</f>
        <v>57096063</v>
      </c>
      <c r="O980" s="15" t="n">
        <f aca="false">SUM(E980:H980)</f>
        <v>0</v>
      </c>
    </row>
    <row r="981" s="12" customFormat="true" ht="15" hidden="false" customHeight="false" outlineLevel="0" collapsed="false">
      <c r="A981" s="12" t="n">
        <v>2015</v>
      </c>
      <c r="B981" s="13" t="s">
        <v>222</v>
      </c>
      <c r="C981" s="14" t="s">
        <v>22</v>
      </c>
      <c r="D981" s="15" t="n">
        <v>0</v>
      </c>
      <c r="E981" s="16" t="s">
        <v>21</v>
      </c>
      <c r="F981" s="16" t="s">
        <v>21</v>
      </c>
      <c r="G981" s="16" t="s">
        <v>21</v>
      </c>
      <c r="H981" s="16" t="s">
        <v>21</v>
      </c>
      <c r="I981" s="15" t="str">
        <f aca="false">IF(ISNUMBER($D981),IF(ISNUMBER(E981),$D981*E981/100,""),"")</f>
        <v/>
      </c>
      <c r="J981" s="15" t="str">
        <f aca="false">IF(ISNUMBER($D981),IF(ISNUMBER(F981),$D981*F981/100,""),"")</f>
        <v/>
      </c>
      <c r="K981" s="15" t="str">
        <f aca="false">IF(ISNUMBER($D981),IF(ISNUMBER(G981),$D981*G981/100,""),"")</f>
        <v/>
      </c>
      <c r="L981" s="15" t="str">
        <f aca="false">IF(ISNUMBER($D981),IF(ISNUMBER(H981),$D981*H981/100,""),"")</f>
        <v/>
      </c>
      <c r="M981" s="15" t="n">
        <f aca="false">SUM(I981:L981)</f>
        <v>0</v>
      </c>
      <c r="N981" s="15" t="n">
        <f aca="false">IF(ISNUMBER(D981),D981-M981,"")</f>
        <v>0</v>
      </c>
      <c r="O981" s="15" t="n">
        <f aca="false">SUM(E981:H981)</f>
        <v>0</v>
      </c>
    </row>
    <row r="982" s="12" customFormat="true" ht="15" hidden="false" customHeight="false" outlineLevel="0" collapsed="false">
      <c r="A982" s="12" t="n">
        <v>2015</v>
      </c>
      <c r="B982" s="13" t="s">
        <v>222</v>
      </c>
      <c r="C982" s="14" t="s">
        <v>164</v>
      </c>
      <c r="D982" s="15" t="n">
        <v>1022873</v>
      </c>
      <c r="E982" s="16" t="s">
        <v>21</v>
      </c>
      <c r="F982" s="16" t="s">
        <v>21</v>
      </c>
      <c r="G982" s="16" t="s">
        <v>21</v>
      </c>
      <c r="H982" s="16" t="s">
        <v>21</v>
      </c>
      <c r="I982" s="15" t="str">
        <f aca="false">IF(ISNUMBER($D982),IF(ISNUMBER(E982),$D982*E982/100,""),"")</f>
        <v/>
      </c>
      <c r="J982" s="15" t="str">
        <f aca="false">IF(ISNUMBER($D982),IF(ISNUMBER(F982),$D982*F982/100,""),"")</f>
        <v/>
      </c>
      <c r="K982" s="15" t="str">
        <f aca="false">IF(ISNUMBER($D982),IF(ISNUMBER(G982),$D982*G982/100,""),"")</f>
        <v/>
      </c>
      <c r="L982" s="15" t="str">
        <f aca="false">IF(ISNUMBER($D982),IF(ISNUMBER(H982),$D982*H982/100,""),"")</f>
        <v/>
      </c>
      <c r="M982" s="15" t="n">
        <f aca="false">SUM(I982:L982)</f>
        <v>0</v>
      </c>
      <c r="N982" s="15" t="n">
        <f aca="false">IF(ISNUMBER(D982),D982-M982,"")</f>
        <v>1022873</v>
      </c>
      <c r="O982" s="15"/>
    </row>
    <row r="983" s="12" customFormat="true" ht="15" hidden="false" customHeight="false" outlineLevel="0" collapsed="false">
      <c r="A983" s="12" t="n">
        <v>2015</v>
      </c>
      <c r="B983" s="13" t="s">
        <v>222</v>
      </c>
      <c r="C983" s="14" t="s">
        <v>223</v>
      </c>
      <c r="D983" s="15" t="n">
        <v>7603813</v>
      </c>
      <c r="E983" s="16" t="s">
        <v>21</v>
      </c>
      <c r="F983" s="16" t="s">
        <v>21</v>
      </c>
      <c r="G983" s="16" t="s">
        <v>21</v>
      </c>
      <c r="H983" s="16" t="s">
        <v>21</v>
      </c>
      <c r="I983" s="15" t="str">
        <f aca="false">IF(ISNUMBER($D983),IF(ISNUMBER(E983),$D983*E983/100,""),"")</f>
        <v/>
      </c>
      <c r="J983" s="15" t="str">
        <f aca="false">IF(ISNUMBER($D983),IF(ISNUMBER(F983),$D983*F983/100,""),"")</f>
        <v/>
      </c>
      <c r="K983" s="15" t="str">
        <f aca="false">IF(ISNUMBER($D983),IF(ISNUMBER(G983),$D983*G983/100,""),"")</f>
        <v/>
      </c>
      <c r="L983" s="15" t="str">
        <f aca="false">IF(ISNUMBER($D983),IF(ISNUMBER(H983),$D983*H983/100,""),"")</f>
        <v/>
      </c>
      <c r="M983" s="15" t="n">
        <f aca="false">SUM(I983:L983)</f>
        <v>0</v>
      </c>
      <c r="N983" s="15" t="n">
        <f aca="false">IF(ISNUMBER(D983),D983-M983,"")</f>
        <v>7603813</v>
      </c>
      <c r="O983" s="15" t="n">
        <f aca="false">SUM(E983:H983)</f>
        <v>0</v>
      </c>
    </row>
    <row r="984" s="12" customFormat="true" ht="15" hidden="false" customHeight="false" outlineLevel="0" collapsed="false">
      <c r="A984" s="12" t="n">
        <v>2015</v>
      </c>
      <c r="B984" s="13" t="s">
        <v>222</v>
      </c>
      <c r="C984" s="14" t="s">
        <v>24</v>
      </c>
      <c r="D984" s="15" t="n">
        <v>293489</v>
      </c>
      <c r="E984" s="16" t="s">
        <v>21</v>
      </c>
      <c r="F984" s="16" t="s">
        <v>21</v>
      </c>
      <c r="G984" s="16" t="s">
        <v>21</v>
      </c>
      <c r="H984" s="16" t="s">
        <v>21</v>
      </c>
      <c r="I984" s="15" t="str">
        <f aca="false">IF(ISNUMBER($D984),IF(ISNUMBER(E984),$D984*E984/100,""),"")</f>
        <v/>
      </c>
      <c r="J984" s="15" t="str">
        <f aca="false">IF(ISNUMBER($D984),IF(ISNUMBER(F984),$D984*F984/100,""),"")</f>
        <v/>
      </c>
      <c r="K984" s="15" t="str">
        <f aca="false">IF(ISNUMBER($D984),IF(ISNUMBER(G984),$D984*G984/100,""),"")</f>
        <v/>
      </c>
      <c r="L984" s="15" t="str">
        <f aca="false">IF(ISNUMBER($D984),IF(ISNUMBER(H984),$D984*H984/100,""),"")</f>
        <v/>
      </c>
      <c r="M984" s="15" t="n">
        <f aca="false">SUM(I984:L984)</f>
        <v>0</v>
      </c>
      <c r="N984" s="15" t="n">
        <f aca="false">IF(ISNUMBER(D984),D984-M984,"")</f>
        <v>293489</v>
      </c>
      <c r="O984" s="15" t="n">
        <f aca="false">SUM(E984:H984)</f>
        <v>0</v>
      </c>
    </row>
    <row r="985" s="12" customFormat="true" ht="15" hidden="false" customHeight="false" outlineLevel="0" collapsed="false">
      <c r="A985" s="12" t="n">
        <v>2015</v>
      </c>
      <c r="B985" s="13" t="s">
        <v>222</v>
      </c>
      <c r="C985" s="14" t="s">
        <v>73</v>
      </c>
      <c r="D985" s="15" t="n">
        <v>792105</v>
      </c>
      <c r="E985" s="16" t="s">
        <v>21</v>
      </c>
      <c r="F985" s="16" t="s">
        <v>21</v>
      </c>
      <c r="G985" s="16" t="s">
        <v>21</v>
      </c>
      <c r="H985" s="16" t="s">
        <v>21</v>
      </c>
      <c r="I985" s="15" t="str">
        <f aca="false">IF(ISNUMBER($D985),IF(ISNUMBER(E985),$D985*E985/100,""),"")</f>
        <v/>
      </c>
      <c r="J985" s="15" t="str">
        <f aca="false">IF(ISNUMBER($D985),IF(ISNUMBER(F985),$D985*F985/100,""),"")</f>
        <v/>
      </c>
      <c r="K985" s="15" t="str">
        <f aca="false">IF(ISNUMBER($D985),IF(ISNUMBER(G985),$D985*G985/100,""),"")</f>
        <v/>
      </c>
      <c r="L985" s="15" t="str">
        <f aca="false">IF(ISNUMBER($D985),IF(ISNUMBER(H985),$D985*H985/100,""),"")</f>
        <v/>
      </c>
      <c r="M985" s="15" t="n">
        <f aca="false">SUM(I985:L985)</f>
        <v>0</v>
      </c>
      <c r="N985" s="15" t="n">
        <f aca="false">IF(ISNUMBER(D985),D985-M985,"")</f>
        <v>792105</v>
      </c>
      <c r="O985" s="15" t="n">
        <f aca="false">SUM(E985:H985)</f>
        <v>0</v>
      </c>
    </row>
    <row r="986" s="12" customFormat="true" ht="15" hidden="false" customHeight="false" outlineLevel="0" collapsed="false">
      <c r="A986" s="12" t="n">
        <v>2015</v>
      </c>
      <c r="B986" s="13" t="s">
        <v>222</v>
      </c>
      <c r="C986" s="14" t="s">
        <v>224</v>
      </c>
      <c r="D986" s="15" t="n">
        <v>4826535</v>
      </c>
      <c r="E986" s="16" t="s">
        <v>21</v>
      </c>
      <c r="F986" s="16" t="s">
        <v>21</v>
      </c>
      <c r="G986" s="16" t="s">
        <v>21</v>
      </c>
      <c r="H986" s="16" t="s">
        <v>21</v>
      </c>
      <c r="I986" s="15" t="str">
        <f aca="false">IF(ISNUMBER($D986),IF(ISNUMBER(E986),$D986*E986/100,""),"")</f>
        <v/>
      </c>
      <c r="J986" s="15" t="str">
        <f aca="false">IF(ISNUMBER($D986),IF(ISNUMBER(F986),$D986*F986/100,""),"")</f>
        <v/>
      </c>
      <c r="K986" s="15" t="str">
        <f aca="false">IF(ISNUMBER($D986),IF(ISNUMBER(G986),$D986*G986/100,""),"")</f>
        <v/>
      </c>
      <c r="L986" s="15" t="str">
        <f aca="false">IF(ISNUMBER($D986),IF(ISNUMBER(H986),$D986*H986/100,""),"")</f>
        <v/>
      </c>
      <c r="M986" s="15" t="n">
        <f aca="false">SUM(I986:L986)</f>
        <v>0</v>
      </c>
      <c r="N986" s="15" t="n">
        <f aca="false">IF(ISNUMBER(D986),D986-M986,"")</f>
        <v>4826535</v>
      </c>
      <c r="O986" s="15" t="n">
        <f aca="false">SUM(E986:H986)</f>
        <v>0</v>
      </c>
    </row>
    <row r="987" s="12" customFormat="true" ht="15" hidden="false" customHeight="false" outlineLevel="0" collapsed="false">
      <c r="A987" s="12" t="n">
        <v>2015</v>
      </c>
      <c r="B987" s="13" t="s">
        <v>222</v>
      </c>
      <c r="C987" s="14" t="s">
        <v>44</v>
      </c>
      <c r="D987" s="15" t="n">
        <v>289206</v>
      </c>
      <c r="E987" s="16" t="s">
        <v>21</v>
      </c>
      <c r="F987" s="16" t="s">
        <v>21</v>
      </c>
      <c r="G987" s="16" t="s">
        <v>21</v>
      </c>
      <c r="H987" s="16" t="s">
        <v>21</v>
      </c>
      <c r="I987" s="15" t="str">
        <f aca="false">IF(ISNUMBER($D987),IF(ISNUMBER(E987),$D987*E987/100,""),"")</f>
        <v/>
      </c>
      <c r="J987" s="15" t="str">
        <f aca="false">IF(ISNUMBER($D987),IF(ISNUMBER(F987),$D987*F987/100,""),"")</f>
        <v/>
      </c>
      <c r="K987" s="15" t="str">
        <f aca="false">IF(ISNUMBER($D987),IF(ISNUMBER(G987),$D987*G987/100,""),"")</f>
        <v/>
      </c>
      <c r="L987" s="15" t="str">
        <f aca="false">IF(ISNUMBER($D987),IF(ISNUMBER(H987),$D987*H987/100,""),"")</f>
        <v/>
      </c>
      <c r="M987" s="15" t="n">
        <f aca="false">SUM(I987:L987)</f>
        <v>0</v>
      </c>
      <c r="N987" s="15" t="n">
        <f aca="false">IF(ISNUMBER(D987),D987-M987,"")</f>
        <v>289206</v>
      </c>
      <c r="O987" s="15" t="n">
        <f aca="false">SUM(E987:H987)</f>
        <v>0</v>
      </c>
    </row>
    <row r="988" s="12" customFormat="true" ht="15" hidden="false" customHeight="false" outlineLevel="0" collapsed="false">
      <c r="A988" s="12" t="n">
        <v>2016</v>
      </c>
      <c r="B988" s="13" t="s">
        <v>222</v>
      </c>
      <c r="C988" s="18" t="s">
        <v>38</v>
      </c>
      <c r="D988" s="19" t="n">
        <v>117635707</v>
      </c>
      <c r="E988" s="17" t="n">
        <v>27.8</v>
      </c>
      <c r="F988" s="16" t="n">
        <v>72.2</v>
      </c>
      <c r="G988" s="17" t="n">
        <v>0</v>
      </c>
      <c r="H988" s="17" t="n">
        <v>0</v>
      </c>
      <c r="I988" s="15" t="n">
        <f aca="false">IF(ISNUMBER($D988),IF(ISNUMBER(E988),$D988*E988/100,""),"")</f>
        <v>32702726.546</v>
      </c>
      <c r="J988" s="15" t="n">
        <f aca="false">IF(ISNUMBER($D988),IF(ISNUMBER(F988),$D988*F988/100,""),"")</f>
        <v>84932980.454</v>
      </c>
      <c r="K988" s="15" t="n">
        <f aca="false">IF(ISNUMBER($D988),IF(ISNUMBER(G988),$D988*G988/100,""),"")</f>
        <v>0</v>
      </c>
      <c r="L988" s="15" t="n">
        <f aca="false">IF(ISNUMBER($D988),IF(ISNUMBER(H988),$D988*H988/100,""),"")</f>
        <v>0</v>
      </c>
      <c r="M988" s="15" t="n">
        <f aca="false">SUM(I988:L988)</f>
        <v>117635707</v>
      </c>
      <c r="N988" s="15" t="n">
        <f aca="false">IF(ISNUMBER(D988),D988-M988,"")</f>
        <v>0</v>
      </c>
      <c r="O988" s="15" t="n">
        <f aca="false">SUM(E988:H988)</f>
        <v>100</v>
      </c>
    </row>
    <row r="989" s="12" customFormat="true" ht="15" hidden="false" customHeight="false" outlineLevel="0" collapsed="false">
      <c r="A989" s="12" t="n">
        <v>2016</v>
      </c>
      <c r="B989" s="13" t="s">
        <v>222</v>
      </c>
      <c r="C989" s="18" t="s">
        <v>32</v>
      </c>
      <c r="D989" s="19" t="n">
        <v>2413735</v>
      </c>
      <c r="E989" s="17" t="n">
        <v>0</v>
      </c>
      <c r="F989" s="17" t="n">
        <v>0</v>
      </c>
      <c r="G989" s="17" t="n">
        <v>13</v>
      </c>
      <c r="H989" s="17" t="n">
        <v>87</v>
      </c>
      <c r="I989" s="15" t="n">
        <f aca="false">IF(ISNUMBER($D989),IF(ISNUMBER(E989),$D989*E989/100,""),"")</f>
        <v>0</v>
      </c>
      <c r="J989" s="15" t="n">
        <f aca="false">IF(ISNUMBER($D989),IF(ISNUMBER(F989),$D989*F989/100,""),"")</f>
        <v>0</v>
      </c>
      <c r="K989" s="15" t="n">
        <f aca="false">IF(ISNUMBER($D989),IF(ISNUMBER(G989),$D989*G989/100,""),"")</f>
        <v>313785.55</v>
      </c>
      <c r="L989" s="15" t="n">
        <f aca="false">IF(ISNUMBER($D989),IF(ISNUMBER(H989),$D989*H989/100,""),"")</f>
        <v>2099949.45</v>
      </c>
      <c r="M989" s="15" t="n">
        <f aca="false">SUM(I989:L989)</f>
        <v>2413735</v>
      </c>
      <c r="N989" s="15" t="n">
        <f aca="false">IF(ISNUMBER(D989),D989-M989,"")</f>
        <v>0</v>
      </c>
      <c r="O989" s="15" t="n">
        <f aca="false">SUM(E989:H989)</f>
        <v>100</v>
      </c>
    </row>
    <row r="990" s="12" customFormat="true" ht="15" hidden="false" customHeight="false" outlineLevel="0" collapsed="false">
      <c r="A990" s="12" t="n">
        <v>2016</v>
      </c>
      <c r="B990" s="13" t="s">
        <v>222</v>
      </c>
      <c r="C990" s="18" t="s">
        <v>23</v>
      </c>
      <c r="D990" s="19" t="n">
        <v>11811094</v>
      </c>
      <c r="E990" s="17" t="n">
        <v>32.9</v>
      </c>
      <c r="F990" s="17" t="n">
        <v>67.1</v>
      </c>
      <c r="G990" s="17" t="n">
        <v>0</v>
      </c>
      <c r="H990" s="17" t="n">
        <v>0</v>
      </c>
      <c r="I990" s="15" t="n">
        <f aca="false">IF(ISNUMBER($D990),IF(ISNUMBER(E990),$D990*E990/100,""),"")</f>
        <v>3885849.926</v>
      </c>
      <c r="J990" s="15" t="n">
        <f aca="false">IF(ISNUMBER($D990),IF(ISNUMBER(F990),$D990*F990/100,""),"")</f>
        <v>7925244.074</v>
      </c>
      <c r="K990" s="15" t="n">
        <f aca="false">IF(ISNUMBER($D990),IF(ISNUMBER(G990),$D990*G990/100,""),"")</f>
        <v>0</v>
      </c>
      <c r="L990" s="15" t="n">
        <f aca="false">IF(ISNUMBER($D990),IF(ISNUMBER(H990),$D990*H990/100,""),"")</f>
        <v>0</v>
      </c>
      <c r="M990" s="15" t="n">
        <f aca="false">SUM(I990:L990)</f>
        <v>11811094</v>
      </c>
      <c r="N990" s="15" t="n">
        <f aca="false">IF(ISNUMBER(D990),D990-M990,"")</f>
        <v>0</v>
      </c>
      <c r="O990" s="15" t="n">
        <f aca="false">SUM(E990:H990)</f>
        <v>100</v>
      </c>
    </row>
    <row r="991" s="12" customFormat="true" ht="15" hidden="false" customHeight="false" outlineLevel="0" collapsed="false">
      <c r="A991" s="12" t="n">
        <v>2016</v>
      </c>
      <c r="B991" s="13" t="s">
        <v>222</v>
      </c>
      <c r="C991" s="18" t="s">
        <v>29</v>
      </c>
      <c r="D991" s="19" t="n">
        <v>0</v>
      </c>
      <c r="E991" s="17" t="n">
        <v>0</v>
      </c>
      <c r="F991" s="17" t="n">
        <v>0</v>
      </c>
      <c r="G991" s="17" t="n">
        <v>0</v>
      </c>
      <c r="H991" s="17" t="n">
        <v>0</v>
      </c>
      <c r="I991" s="15" t="n">
        <f aca="false">IF(ISNUMBER($D991),IF(ISNUMBER(E991),$D991*E991/100,""),"")</f>
        <v>0</v>
      </c>
      <c r="J991" s="15" t="n">
        <f aca="false">IF(ISNUMBER($D991),IF(ISNUMBER(F991),$D991*F991/100,""),"")</f>
        <v>0</v>
      </c>
      <c r="K991" s="15" t="n">
        <f aca="false">IF(ISNUMBER($D991),IF(ISNUMBER(G991),$D991*G991/100,""),"")</f>
        <v>0</v>
      </c>
      <c r="L991" s="15" t="n">
        <f aca="false">IF(ISNUMBER($D991),IF(ISNUMBER(H991),$D991*H991/100,""),"")</f>
        <v>0</v>
      </c>
      <c r="M991" s="15" t="n">
        <f aca="false">SUM(I991:L991)</f>
        <v>0</v>
      </c>
      <c r="N991" s="15" t="n">
        <f aca="false">IF(ISNUMBER(D991),D991-M991,"")</f>
        <v>0</v>
      </c>
      <c r="O991" s="15" t="n">
        <f aca="false">SUM(E991:H991)</f>
        <v>0</v>
      </c>
    </row>
    <row r="992" s="12" customFormat="true" ht="15" hidden="false" customHeight="false" outlineLevel="0" collapsed="false">
      <c r="A992" s="12" t="n">
        <v>2016</v>
      </c>
      <c r="B992" s="13" t="s">
        <v>222</v>
      </c>
      <c r="C992" s="18" t="s">
        <v>25</v>
      </c>
      <c r="D992" s="19" t="n">
        <v>33140972</v>
      </c>
      <c r="E992" s="17" t="n">
        <v>9.3</v>
      </c>
      <c r="F992" s="17" t="n">
        <v>44.9</v>
      </c>
      <c r="G992" s="17" t="n">
        <v>45.8</v>
      </c>
      <c r="H992" s="17" t="n">
        <v>0</v>
      </c>
      <c r="I992" s="15" t="n">
        <f aca="false">IF(ISNUMBER($D992),IF(ISNUMBER(E992),$D992*E992/100,""),"")</f>
        <v>3082110.396</v>
      </c>
      <c r="J992" s="15" t="n">
        <f aca="false">IF(ISNUMBER($D992),IF(ISNUMBER(F992),$D992*F992/100,""),"")</f>
        <v>14880296.428</v>
      </c>
      <c r="K992" s="15" t="n">
        <f aca="false">IF(ISNUMBER($D992),IF(ISNUMBER(G992),$D992*G992/100,""),"")</f>
        <v>15178565.176</v>
      </c>
      <c r="L992" s="15" t="n">
        <f aca="false">IF(ISNUMBER($D992),IF(ISNUMBER(H992),$D992*H992/100,""),"")</f>
        <v>0</v>
      </c>
      <c r="M992" s="15" t="n">
        <f aca="false">SUM(I992:L992)</f>
        <v>33140972</v>
      </c>
      <c r="N992" s="15" t="n">
        <f aca="false">IF(ISNUMBER(D992),D992-M992,"")</f>
        <v>0</v>
      </c>
      <c r="O992" s="15" t="n">
        <f aca="false">SUM(E992:H992)</f>
        <v>100</v>
      </c>
    </row>
    <row r="993" s="12" customFormat="true" ht="15" hidden="false" customHeight="false" outlineLevel="0" collapsed="false">
      <c r="A993" s="12" t="n">
        <v>2016</v>
      </c>
      <c r="B993" s="13" t="s">
        <v>222</v>
      </c>
      <c r="C993" s="18" t="s">
        <v>35</v>
      </c>
      <c r="D993" s="19" t="n">
        <v>11801866</v>
      </c>
      <c r="E993" s="17" t="n">
        <v>4.8</v>
      </c>
      <c r="F993" s="16" t="n">
        <v>95.2</v>
      </c>
      <c r="G993" s="17" t="n">
        <v>0</v>
      </c>
      <c r="H993" s="17" t="n">
        <v>0</v>
      </c>
      <c r="I993" s="15" t="n">
        <f aca="false">IF(ISNUMBER($D993),IF(ISNUMBER(E993),$D993*E993/100,""),"")</f>
        <v>566489.568</v>
      </c>
      <c r="J993" s="15" t="n">
        <f aca="false">IF(ISNUMBER($D993),IF(ISNUMBER(F993),$D993*F993/100,""),"")</f>
        <v>11235376.432</v>
      </c>
      <c r="K993" s="15" t="n">
        <f aca="false">IF(ISNUMBER($D993),IF(ISNUMBER(G993),$D993*G993/100,""),"")</f>
        <v>0</v>
      </c>
      <c r="L993" s="15" t="n">
        <f aca="false">IF(ISNUMBER($D993),IF(ISNUMBER(H993),$D993*H993/100,""),"")</f>
        <v>0</v>
      </c>
      <c r="M993" s="15" t="n">
        <f aca="false">SUM(I993:L993)</f>
        <v>11801866</v>
      </c>
      <c r="N993" s="15" t="n">
        <f aca="false">IF(ISNUMBER(D993),D993-M993,"")</f>
        <v>0</v>
      </c>
      <c r="O993" s="15" t="n">
        <f aca="false">SUM(E993:H993)</f>
        <v>100</v>
      </c>
    </row>
    <row r="994" s="12" customFormat="true" ht="15" hidden="false" customHeight="false" outlineLevel="0" collapsed="false">
      <c r="A994" s="12" t="n">
        <v>2016</v>
      </c>
      <c r="B994" s="13" t="s">
        <v>222</v>
      </c>
      <c r="C994" s="18" t="s">
        <v>68</v>
      </c>
      <c r="D994" s="19" t="n">
        <v>4839492</v>
      </c>
      <c r="E994" s="17" t="n">
        <v>94.9</v>
      </c>
      <c r="F994" s="17" t="n">
        <v>5.1</v>
      </c>
      <c r="G994" s="17" t="n">
        <v>0</v>
      </c>
      <c r="H994" s="17" t="n">
        <v>0</v>
      </c>
      <c r="I994" s="15" t="n">
        <f aca="false">IF(ISNUMBER($D994),IF(ISNUMBER(E994),$D994*E994/100,""),"")</f>
        <v>4592677.908</v>
      </c>
      <c r="J994" s="15" t="n">
        <f aca="false">IF(ISNUMBER($D994),IF(ISNUMBER(F994),$D994*F994/100,""),"")</f>
        <v>246814.092</v>
      </c>
      <c r="K994" s="15" t="n">
        <f aca="false">IF(ISNUMBER($D994),IF(ISNUMBER(G994),$D994*G994/100,""),"")</f>
        <v>0</v>
      </c>
      <c r="L994" s="15" t="n">
        <f aca="false">IF(ISNUMBER($D994),IF(ISNUMBER(H994),$D994*H994/100,""),"")</f>
        <v>0</v>
      </c>
      <c r="M994" s="15" t="n">
        <f aca="false">SUM(I994:L994)</f>
        <v>4839492</v>
      </c>
      <c r="N994" s="15" t="n">
        <f aca="false">IF(ISNUMBER(D994),D994-M994,"")</f>
        <v>0</v>
      </c>
      <c r="O994" s="15" t="n">
        <f aca="false">SUM(E994:H994)</f>
        <v>100</v>
      </c>
    </row>
    <row r="995" s="12" customFormat="true" ht="15" hidden="false" customHeight="false" outlineLevel="0" collapsed="false">
      <c r="A995" s="12" t="n">
        <v>2016</v>
      </c>
      <c r="B995" s="13" t="s">
        <v>222</v>
      </c>
      <c r="C995" s="18" t="s">
        <v>225</v>
      </c>
      <c r="D995" s="19" t="n">
        <v>520386</v>
      </c>
      <c r="E995" s="17" t="n">
        <v>100</v>
      </c>
      <c r="F995" s="17" t="n">
        <v>0</v>
      </c>
      <c r="G995" s="17" t="n">
        <v>0</v>
      </c>
      <c r="H995" s="17" t="n">
        <v>0</v>
      </c>
      <c r="I995" s="15" t="n">
        <f aca="false">IF(ISNUMBER($D995),IF(ISNUMBER(E995),$D995*E995/100,""),"")</f>
        <v>520386</v>
      </c>
      <c r="J995" s="15" t="n">
        <f aca="false">IF(ISNUMBER($D995),IF(ISNUMBER(F995),$D995*F995/100,""),"")</f>
        <v>0</v>
      </c>
      <c r="K995" s="15" t="n">
        <f aca="false">IF(ISNUMBER($D995),IF(ISNUMBER(G995),$D995*G995/100,""),"")</f>
        <v>0</v>
      </c>
      <c r="L995" s="15" t="n">
        <f aca="false">IF(ISNUMBER($D995),IF(ISNUMBER(H995),$D995*H995/100,""),"")</f>
        <v>0</v>
      </c>
      <c r="M995" s="15" t="n">
        <f aca="false">SUM(I995:L995)</f>
        <v>520386</v>
      </c>
      <c r="N995" s="15" t="n">
        <f aca="false">IF(ISNUMBER(D995),D995-M995,"")</f>
        <v>0</v>
      </c>
      <c r="O995" s="15" t="n">
        <f aca="false">SUM(E995:H995)</f>
        <v>100</v>
      </c>
    </row>
    <row r="996" s="12" customFormat="true" ht="15" hidden="false" customHeight="false" outlineLevel="0" collapsed="false">
      <c r="A996" s="12" t="n">
        <v>2017</v>
      </c>
      <c r="B996" s="13" t="s">
        <v>222</v>
      </c>
      <c r="C996" s="18" t="s">
        <v>72</v>
      </c>
      <c r="D996" s="19" t="n">
        <v>97156020</v>
      </c>
      <c r="E996" s="17" t="n">
        <v>40.6</v>
      </c>
      <c r="F996" s="17" t="n">
        <v>59.4</v>
      </c>
      <c r="G996" s="17" t="n">
        <v>0</v>
      </c>
      <c r="H996" s="17" t="n">
        <v>0</v>
      </c>
      <c r="I996" s="15" t="n">
        <f aca="false">IF(ISNUMBER($D996),IF(ISNUMBER(E996),$D996*E996/100,""),"")</f>
        <v>39445344.12</v>
      </c>
      <c r="J996" s="15" t="n">
        <f aca="false">IF(ISNUMBER($D996),IF(ISNUMBER(F996),$D996*F996/100,""),"")</f>
        <v>57710675.88</v>
      </c>
      <c r="K996" s="15" t="n">
        <f aca="false">IF(ISNUMBER($D996),IF(ISNUMBER(G996),$D996*G996/100,""),"")</f>
        <v>0</v>
      </c>
      <c r="L996" s="15" t="n">
        <f aca="false">IF(ISNUMBER($D996),IF(ISNUMBER(H996),$D996*H996/100,""),"")</f>
        <v>0</v>
      </c>
      <c r="M996" s="15" t="n">
        <f aca="false">SUM(I996:L996)</f>
        <v>97156020</v>
      </c>
      <c r="N996" s="15" t="n">
        <f aca="false">IF(ISNUMBER(D996),D996-M996,"")</f>
        <v>0</v>
      </c>
      <c r="O996" s="15" t="n">
        <f aca="false">SUM(E996:H996)</f>
        <v>100</v>
      </c>
    </row>
    <row r="997" s="12" customFormat="true" ht="15" hidden="false" customHeight="false" outlineLevel="0" collapsed="false">
      <c r="A997" s="12" t="n">
        <v>2017</v>
      </c>
      <c r="B997" s="13" t="s">
        <v>222</v>
      </c>
      <c r="C997" s="18" t="s">
        <v>123</v>
      </c>
      <c r="D997" s="19" t="n">
        <v>3583884</v>
      </c>
      <c r="E997" s="17" t="n">
        <v>75.7</v>
      </c>
      <c r="F997" s="17" t="n">
        <v>0</v>
      </c>
      <c r="G997" s="17" t="n">
        <v>0</v>
      </c>
      <c r="H997" s="17" t="n">
        <v>24.3</v>
      </c>
      <c r="I997" s="15" t="n">
        <f aca="false">IF(ISNUMBER($D997),IF(ISNUMBER(E997),$D997*E997/100,""),"")</f>
        <v>2713000.188</v>
      </c>
      <c r="J997" s="15" t="n">
        <f aca="false">IF(ISNUMBER($D997),IF(ISNUMBER(F997),$D997*F997/100,""),"")</f>
        <v>0</v>
      </c>
      <c r="K997" s="15" t="n">
        <f aca="false">IF(ISNUMBER($D997),IF(ISNUMBER(G997),$D997*G997/100,""),"")</f>
        <v>0</v>
      </c>
      <c r="L997" s="15" t="n">
        <f aca="false">IF(ISNUMBER($D997),IF(ISNUMBER(H997),$D997*H997/100,""),"")</f>
        <v>870883.812</v>
      </c>
      <c r="M997" s="15" t="n">
        <f aca="false">SUM(I997:L997)</f>
        <v>3583884</v>
      </c>
      <c r="N997" s="15" t="n">
        <f aca="false">IF(ISNUMBER(D997),D997-M997,"")</f>
        <v>0</v>
      </c>
      <c r="O997" s="15" t="n">
        <f aca="false">SUM(E997:H997)</f>
        <v>100</v>
      </c>
    </row>
    <row r="998" s="12" customFormat="true" ht="15" hidden="false" customHeight="false" outlineLevel="0" collapsed="false">
      <c r="A998" s="12" t="n">
        <v>2017</v>
      </c>
      <c r="B998" s="13" t="s">
        <v>222</v>
      </c>
      <c r="C998" s="18" t="s">
        <v>40</v>
      </c>
      <c r="D998" s="19" t="n">
        <v>10470839</v>
      </c>
      <c r="E998" s="17" t="n">
        <v>20.8</v>
      </c>
      <c r="F998" s="17" t="n">
        <v>79.2</v>
      </c>
      <c r="G998" s="17" t="n">
        <v>0</v>
      </c>
      <c r="H998" s="17" t="n">
        <v>0</v>
      </c>
      <c r="I998" s="15" t="n">
        <f aca="false">IF(ISNUMBER($D998),IF(ISNUMBER(E998),$D998*E998/100,""),"")</f>
        <v>2177934.512</v>
      </c>
      <c r="J998" s="15" t="n">
        <f aca="false">IF(ISNUMBER($D998),IF(ISNUMBER(F998),$D998*F998/100,""),"")</f>
        <v>8292904.488</v>
      </c>
      <c r="K998" s="15" t="n">
        <f aca="false">IF(ISNUMBER($D998),IF(ISNUMBER(G998),$D998*G998/100,""),"")</f>
        <v>0</v>
      </c>
      <c r="L998" s="15" t="n">
        <f aca="false">IF(ISNUMBER($D998),IF(ISNUMBER(H998),$D998*H998/100,""),"")</f>
        <v>0</v>
      </c>
      <c r="M998" s="15" t="n">
        <f aca="false">SUM(I998:L998)</f>
        <v>10470839</v>
      </c>
      <c r="N998" s="15" t="n">
        <f aca="false">IF(ISNUMBER(D998),D998-M998,"")</f>
        <v>0</v>
      </c>
      <c r="O998" s="15" t="n">
        <f aca="false">SUM(E998:H998)</f>
        <v>100</v>
      </c>
    </row>
    <row r="999" s="12" customFormat="true" ht="15" hidden="false" customHeight="false" outlineLevel="0" collapsed="false">
      <c r="A999" s="12" t="n">
        <v>2017</v>
      </c>
      <c r="B999" s="13" t="s">
        <v>222</v>
      </c>
      <c r="C999" s="18" t="s">
        <v>73</v>
      </c>
      <c r="D999" s="19" t="n">
        <v>11170128</v>
      </c>
      <c r="E999" s="17" t="n">
        <v>40.4</v>
      </c>
      <c r="F999" s="17" t="n">
        <v>22.8</v>
      </c>
      <c r="G999" s="17" t="n">
        <v>36.9</v>
      </c>
      <c r="H999" s="17" t="n">
        <v>0</v>
      </c>
      <c r="I999" s="15" t="n">
        <f aca="false">IF(ISNUMBER($D999),IF(ISNUMBER(E999),$D999*E999/100,""),"")</f>
        <v>4512731.712</v>
      </c>
      <c r="J999" s="15" t="n">
        <f aca="false">IF(ISNUMBER($D999),IF(ISNUMBER(F999),$D999*F999/100,""),"")</f>
        <v>2546789.184</v>
      </c>
      <c r="K999" s="15" t="n">
        <f aca="false">IF(ISNUMBER($D999),IF(ISNUMBER(G999),$D999*G999/100,""),"")</f>
        <v>4121777.232</v>
      </c>
      <c r="L999" s="15" t="n">
        <f aca="false">IF(ISNUMBER($D999),IF(ISNUMBER(H999),$D999*H999/100,""),"")</f>
        <v>0</v>
      </c>
      <c r="M999" s="15" t="n">
        <f aca="false">SUM(I999:L999)</f>
        <v>11181298.128</v>
      </c>
      <c r="N999" s="15" t="n">
        <f aca="false">IF(ISNUMBER(D999),D999-M999,"")</f>
        <v>-11170.1279999986</v>
      </c>
      <c r="O999" s="15" t="n">
        <f aca="false">SUM(E999:H999)</f>
        <v>100.1</v>
      </c>
    </row>
    <row r="1000" s="12" customFormat="true" ht="15" hidden="false" customHeight="false" outlineLevel="0" collapsed="false">
      <c r="A1000" s="12" t="n">
        <v>2017</v>
      </c>
      <c r="B1000" s="13" t="s">
        <v>222</v>
      </c>
      <c r="C1000" s="18" t="s">
        <v>74</v>
      </c>
      <c r="D1000" s="19" t="n">
        <v>12641979</v>
      </c>
      <c r="E1000" s="17" t="n">
        <v>33.9</v>
      </c>
      <c r="F1000" s="17" t="n">
        <v>66.1</v>
      </c>
      <c r="G1000" s="17" t="n">
        <v>0</v>
      </c>
      <c r="H1000" s="17" t="n">
        <v>0</v>
      </c>
      <c r="I1000" s="15" t="n">
        <f aca="false">IF(ISNUMBER($D1000),IF(ISNUMBER(E1000),$D1000*E1000/100,""),"")</f>
        <v>4285630.881</v>
      </c>
      <c r="J1000" s="15" t="n">
        <f aca="false">IF(ISNUMBER($D1000),IF(ISNUMBER(F1000),$D1000*F1000/100,""),"")</f>
        <v>8356348.119</v>
      </c>
      <c r="K1000" s="15" t="n">
        <f aca="false">IF(ISNUMBER($D1000),IF(ISNUMBER(G1000),$D1000*G1000/100,""),"")</f>
        <v>0</v>
      </c>
      <c r="L1000" s="15" t="n">
        <f aca="false">IF(ISNUMBER($D1000),IF(ISNUMBER(H1000),$D1000*H1000/100,""),"")</f>
        <v>0</v>
      </c>
      <c r="M1000" s="15" t="n">
        <f aca="false">SUM(I1000:L1000)</f>
        <v>12641979</v>
      </c>
      <c r="N1000" s="15" t="n">
        <f aca="false">IF(ISNUMBER(D1000),D1000-M1000,"")</f>
        <v>0</v>
      </c>
      <c r="O1000" s="15" t="n">
        <f aca="false">SUM(E1000:H1000)</f>
        <v>100</v>
      </c>
    </row>
    <row r="1001" s="12" customFormat="true" ht="15" hidden="false" customHeight="false" outlineLevel="0" collapsed="false">
      <c r="A1001" s="12" t="n">
        <v>2017</v>
      </c>
      <c r="B1001" s="13" t="s">
        <v>222</v>
      </c>
      <c r="C1001" s="18" t="s">
        <v>60</v>
      </c>
      <c r="D1001" s="19" t="n">
        <v>13836072</v>
      </c>
      <c r="E1001" s="17" t="n">
        <v>96.1</v>
      </c>
      <c r="F1001" s="17" t="n">
        <v>3.9</v>
      </c>
      <c r="G1001" s="17" t="n">
        <v>0</v>
      </c>
      <c r="H1001" s="17" t="n">
        <v>0</v>
      </c>
      <c r="I1001" s="15" t="n">
        <f aca="false">IF(ISNUMBER($D1001),IF(ISNUMBER(E1001),$D1001*E1001/100,""),"")</f>
        <v>13296465.192</v>
      </c>
      <c r="J1001" s="15" t="n">
        <f aca="false">IF(ISNUMBER($D1001),IF(ISNUMBER(F1001),$D1001*F1001/100,""),"")</f>
        <v>539606.808</v>
      </c>
      <c r="K1001" s="15" t="n">
        <f aca="false">IF(ISNUMBER($D1001),IF(ISNUMBER(G1001),$D1001*G1001/100,""),"")</f>
        <v>0</v>
      </c>
      <c r="L1001" s="15" t="n">
        <f aca="false">IF(ISNUMBER($D1001),IF(ISNUMBER(H1001),$D1001*H1001/100,""),"")</f>
        <v>0</v>
      </c>
      <c r="M1001" s="15" t="n">
        <f aca="false">SUM(I1001:L1001)</f>
        <v>13836072</v>
      </c>
      <c r="N1001" s="15" t="n">
        <f aca="false">IF(ISNUMBER(D1001),D1001-M1001,"")</f>
        <v>0</v>
      </c>
      <c r="O1001" s="15" t="n">
        <f aca="false">SUM(E1001:H1001)</f>
        <v>100</v>
      </c>
    </row>
    <row r="1002" s="12" customFormat="true" ht="15" hidden="false" customHeight="false" outlineLevel="0" collapsed="false">
      <c r="A1002" s="12" t="n">
        <v>2017</v>
      </c>
      <c r="B1002" s="13" t="s">
        <v>222</v>
      </c>
      <c r="C1002" s="18" t="s">
        <v>44</v>
      </c>
      <c r="D1002" s="19" t="n">
        <v>3278158</v>
      </c>
      <c r="E1002" s="17" t="n">
        <v>100</v>
      </c>
      <c r="F1002" s="17" t="n">
        <v>0</v>
      </c>
      <c r="G1002" s="17" t="n">
        <v>0</v>
      </c>
      <c r="H1002" s="17" t="n">
        <v>0</v>
      </c>
      <c r="I1002" s="15" t="n">
        <f aca="false">IF(ISNUMBER($D1002),IF(ISNUMBER(E1002),$D1002*E1002/100,""),"")</f>
        <v>3278158</v>
      </c>
      <c r="J1002" s="15" t="n">
        <f aca="false">IF(ISNUMBER($D1002),IF(ISNUMBER(F1002),$D1002*F1002/100,""),"")</f>
        <v>0</v>
      </c>
      <c r="K1002" s="15" t="n">
        <f aca="false">IF(ISNUMBER($D1002),IF(ISNUMBER(G1002),$D1002*G1002/100,""),"")</f>
        <v>0</v>
      </c>
      <c r="L1002" s="15" t="n">
        <f aca="false">IF(ISNUMBER($D1002),IF(ISNUMBER(H1002),$D1002*H1002/100,""),"")</f>
        <v>0</v>
      </c>
      <c r="M1002" s="15" t="n">
        <f aca="false">SUM(I1002:L1002)</f>
        <v>3278158</v>
      </c>
      <c r="N1002" s="15" t="n">
        <f aca="false">IF(ISNUMBER(D1002),D1002-M1002,"")</f>
        <v>0</v>
      </c>
      <c r="O1002" s="15" t="n">
        <f aca="false">SUM(E1002:H1002)</f>
        <v>100</v>
      </c>
    </row>
    <row r="1003" s="12" customFormat="true" ht="15" hidden="false" customHeight="false" outlineLevel="0" collapsed="false">
      <c r="A1003" s="12" t="n">
        <v>2018</v>
      </c>
      <c r="B1003" s="13" t="s">
        <v>222</v>
      </c>
      <c r="C1003" s="18" t="s">
        <v>72</v>
      </c>
      <c r="D1003" s="19" t="n">
        <v>72394763</v>
      </c>
      <c r="E1003" s="17" t="n">
        <v>19.94</v>
      </c>
      <c r="F1003" s="17" t="n">
        <v>80.06</v>
      </c>
      <c r="G1003" s="17" t="n">
        <v>0</v>
      </c>
      <c r="H1003" s="17" t="n">
        <v>0</v>
      </c>
      <c r="I1003" s="15" t="n">
        <f aca="false">IF(ISNUMBER($D1003),IF(ISNUMBER(E1003),$D1003*E1003/100,""),"")</f>
        <v>14435515.7422</v>
      </c>
      <c r="J1003" s="15" t="n">
        <f aca="false">IF(ISNUMBER($D1003),IF(ISNUMBER(F1003),$D1003*F1003/100,""),"")</f>
        <v>57959247.2578</v>
      </c>
      <c r="K1003" s="15" t="n">
        <f aca="false">IF(ISNUMBER($D1003),IF(ISNUMBER(G1003),$D1003*G1003/100,""),"")</f>
        <v>0</v>
      </c>
      <c r="L1003" s="15" t="n">
        <f aca="false">IF(ISNUMBER($D1003),IF(ISNUMBER(H1003),$D1003*H1003/100,""),"")</f>
        <v>0</v>
      </c>
      <c r="M1003" s="15" t="n">
        <f aca="false">SUM(I1003:L1003)</f>
        <v>72394763</v>
      </c>
      <c r="N1003" s="15" t="n">
        <f aca="false">IF(ISNUMBER(D1003),D1003-M1003,"")</f>
        <v>0</v>
      </c>
      <c r="O1003" s="15" t="n">
        <f aca="false">SUM(E1003:H1003)</f>
        <v>100</v>
      </c>
    </row>
    <row r="1004" s="12" customFormat="true" ht="15" hidden="false" customHeight="false" outlineLevel="0" collapsed="false">
      <c r="A1004" s="12" t="n">
        <v>2018</v>
      </c>
      <c r="B1004" s="13" t="s">
        <v>222</v>
      </c>
      <c r="C1004" s="18" t="s">
        <v>32</v>
      </c>
      <c r="D1004" s="19" t="n">
        <v>4697046</v>
      </c>
      <c r="E1004" s="17" t="n">
        <v>43.56</v>
      </c>
      <c r="F1004" s="17" t="n">
        <v>0</v>
      </c>
      <c r="G1004" s="17" t="n">
        <v>4.31</v>
      </c>
      <c r="H1004" s="17" t="n">
        <v>52.13</v>
      </c>
      <c r="I1004" s="15" t="n">
        <f aca="false">IF(ISNUMBER($D1004),IF(ISNUMBER(E1004),$D1004*E1004/100,""),"")</f>
        <v>2046033.2376</v>
      </c>
      <c r="J1004" s="15" t="n">
        <f aca="false">IF(ISNUMBER($D1004),IF(ISNUMBER(F1004),$D1004*F1004/100,""),"")</f>
        <v>0</v>
      </c>
      <c r="K1004" s="15" t="n">
        <f aca="false">IF(ISNUMBER($D1004),IF(ISNUMBER(G1004),$D1004*G1004/100,""),"")</f>
        <v>202442.6826</v>
      </c>
      <c r="L1004" s="15" t="n">
        <f aca="false">IF(ISNUMBER($D1004),IF(ISNUMBER(H1004),$D1004*H1004/100,""),"")</f>
        <v>2448570.0798</v>
      </c>
      <c r="M1004" s="15" t="n">
        <f aca="false">SUM(I1004:L1004)</f>
        <v>4697046</v>
      </c>
      <c r="N1004" s="15" t="n">
        <f aca="false">IF(ISNUMBER(D1004),D1004-M1004,"")</f>
        <v>0</v>
      </c>
      <c r="O1004" s="15" t="n">
        <f aca="false">SUM(E1004:H1004)</f>
        <v>100</v>
      </c>
    </row>
    <row r="1005" s="12" customFormat="true" ht="15" hidden="false" customHeight="false" outlineLevel="0" collapsed="false">
      <c r="A1005" s="12" t="n">
        <v>2018</v>
      </c>
      <c r="B1005" s="13" t="s">
        <v>222</v>
      </c>
      <c r="C1005" s="18" t="s">
        <v>40</v>
      </c>
      <c r="D1005" s="19" t="n">
        <v>14649106</v>
      </c>
      <c r="E1005" s="17" t="n">
        <v>14.17</v>
      </c>
      <c r="F1005" s="17" t="n">
        <v>85.83</v>
      </c>
      <c r="G1005" s="17" t="n">
        <v>0</v>
      </c>
      <c r="H1005" s="17" t="n">
        <v>0</v>
      </c>
      <c r="I1005" s="15" t="n">
        <f aca="false">IF(ISNUMBER($D1005),IF(ISNUMBER(E1005),$D1005*E1005/100,""),"")</f>
        <v>2075778.3202</v>
      </c>
      <c r="J1005" s="15" t="n">
        <f aca="false">IF(ISNUMBER($D1005),IF(ISNUMBER(F1005),$D1005*F1005/100,""),"")</f>
        <v>12573327.6798</v>
      </c>
      <c r="K1005" s="15" t="n">
        <f aca="false">IF(ISNUMBER($D1005),IF(ISNUMBER(G1005),$D1005*G1005/100,""),"")</f>
        <v>0</v>
      </c>
      <c r="L1005" s="15" t="n">
        <f aca="false">IF(ISNUMBER($D1005),IF(ISNUMBER(H1005),$D1005*H1005/100,""),"")</f>
        <v>0</v>
      </c>
      <c r="M1005" s="15" t="n">
        <f aca="false">SUM(I1005:L1005)</f>
        <v>14649106</v>
      </c>
      <c r="N1005" s="15" t="n">
        <f aca="false">IF(ISNUMBER(D1005),D1005-M1005,"")</f>
        <v>0</v>
      </c>
      <c r="O1005" s="15" t="n">
        <f aca="false">SUM(E1005:H1005)</f>
        <v>100</v>
      </c>
    </row>
    <row r="1006" s="12" customFormat="true" ht="16.5" hidden="false" customHeight="true" outlineLevel="0" collapsed="false">
      <c r="A1006" s="12" t="n">
        <v>2018</v>
      </c>
      <c r="B1006" s="13" t="s">
        <v>222</v>
      </c>
      <c r="C1006" s="18" t="s">
        <v>86</v>
      </c>
      <c r="D1006" s="19" t="s">
        <v>21</v>
      </c>
      <c r="E1006" s="17" t="n">
        <v>0</v>
      </c>
      <c r="F1006" s="17" t="n">
        <v>0</v>
      </c>
      <c r="G1006" s="17" t="n">
        <v>0</v>
      </c>
      <c r="H1006" s="17" t="n">
        <v>0</v>
      </c>
      <c r="I1006" s="15" t="str">
        <f aca="false">IF(ISNUMBER($D1006),IF(ISNUMBER(E1006),$D1006*E1006/100,""),"")</f>
        <v/>
      </c>
      <c r="J1006" s="15" t="str">
        <f aca="false">IF(ISNUMBER($D1006),IF(ISNUMBER(F1006),$D1006*F1006/100,""),"")</f>
        <v/>
      </c>
      <c r="K1006" s="15" t="str">
        <f aca="false">IF(ISNUMBER($D1006),IF(ISNUMBER(G1006),$D1006*G1006/100,""),"")</f>
        <v/>
      </c>
      <c r="L1006" s="15" t="str">
        <f aca="false">IF(ISNUMBER($D1006),IF(ISNUMBER(H1006),$D1006*H1006/100,""),"")</f>
        <v/>
      </c>
      <c r="M1006" s="15" t="n">
        <f aca="false">SUM(I1006:L1006)</f>
        <v>0</v>
      </c>
      <c r="N1006" s="15" t="str">
        <f aca="false">IF(ISNUMBER(D1006),D1006-M1006,"")</f>
        <v/>
      </c>
      <c r="O1006" s="15"/>
    </row>
    <row r="1007" s="12" customFormat="true" ht="17.25" hidden="false" customHeight="true" outlineLevel="0" collapsed="false">
      <c r="A1007" s="12" t="n">
        <v>2018</v>
      </c>
      <c r="B1007" s="13" t="s">
        <v>222</v>
      </c>
      <c r="C1007" s="18" t="s">
        <v>41</v>
      </c>
      <c r="D1007" s="19" t="s">
        <v>21</v>
      </c>
      <c r="E1007" s="17" t="n">
        <v>0</v>
      </c>
      <c r="F1007" s="17" t="n">
        <v>0</v>
      </c>
      <c r="G1007" s="17" t="n">
        <v>0</v>
      </c>
      <c r="H1007" s="17" t="n">
        <v>0</v>
      </c>
      <c r="I1007" s="15" t="str">
        <f aca="false">IF(ISNUMBER($D1007),IF(ISNUMBER(E1007),$D1007*E1007/100,""),"")</f>
        <v/>
      </c>
      <c r="J1007" s="15" t="str">
        <f aca="false">IF(ISNUMBER($D1007),IF(ISNUMBER(F1007),$D1007*F1007/100,""),"")</f>
        <v/>
      </c>
      <c r="K1007" s="15" t="str">
        <f aca="false">IF(ISNUMBER($D1007),IF(ISNUMBER(G1007),$D1007*G1007/100,""),"")</f>
        <v/>
      </c>
      <c r="L1007" s="15" t="str">
        <f aca="false">IF(ISNUMBER($D1007),IF(ISNUMBER(H1007),$D1007*H1007/100,""),"")</f>
        <v/>
      </c>
      <c r="M1007" s="15" t="n">
        <f aca="false">SUM(I1007:L1007)</f>
        <v>0</v>
      </c>
      <c r="N1007" s="15" t="str">
        <f aca="false">IF(ISNUMBER(D1007),D1007-M1007,"")</f>
        <v/>
      </c>
      <c r="O1007" s="15"/>
    </row>
    <row r="1008" s="12" customFormat="true" ht="17.25" hidden="false" customHeight="true" outlineLevel="0" collapsed="false">
      <c r="A1008" s="12" t="n">
        <v>2018</v>
      </c>
      <c r="B1008" s="13" t="s">
        <v>222</v>
      </c>
      <c r="C1008" s="18" t="s">
        <v>73</v>
      </c>
      <c r="D1008" s="19" t="n">
        <v>7218364</v>
      </c>
      <c r="E1008" s="17" t="n">
        <v>13.86</v>
      </c>
      <c r="F1008" s="17" t="n">
        <v>43.55</v>
      </c>
      <c r="G1008" s="17" t="n">
        <v>42.59</v>
      </c>
      <c r="H1008" s="17" t="n">
        <v>0</v>
      </c>
      <c r="I1008" s="15" t="n">
        <f aca="false">IF(ISNUMBER($D1008),IF(ISNUMBER(E1008),$D1008*E1008/100,""),"")</f>
        <v>1000465.2504</v>
      </c>
      <c r="J1008" s="15" t="n">
        <f aca="false">IF(ISNUMBER($D1008),IF(ISNUMBER(F1008),$D1008*F1008/100,""),"")</f>
        <v>3143597.522</v>
      </c>
      <c r="K1008" s="15" t="n">
        <f aca="false">IF(ISNUMBER($D1008),IF(ISNUMBER(G1008),$D1008*G1008/100,""),"")</f>
        <v>3074301.2276</v>
      </c>
      <c r="L1008" s="15" t="n">
        <f aca="false">IF(ISNUMBER($D1008),IF(ISNUMBER(H1008),$D1008*H1008/100,""),"")</f>
        <v>0</v>
      </c>
      <c r="M1008" s="15" t="n">
        <f aca="false">SUM(I1008:L1008)</f>
        <v>7218364</v>
      </c>
      <c r="N1008" s="15" t="n">
        <f aca="false">IF(ISNUMBER(D1008),D1008-M1008,"")</f>
        <v>0</v>
      </c>
      <c r="O1008" s="15" t="n">
        <f aca="false">SUM(E1008:H1008)</f>
        <v>100</v>
      </c>
    </row>
    <row r="1009" s="12" customFormat="true" ht="18" hidden="false" customHeight="true" outlineLevel="0" collapsed="false">
      <c r="A1009" s="12" t="n">
        <v>2018</v>
      </c>
      <c r="B1009" s="13" t="s">
        <v>222</v>
      </c>
      <c r="C1009" s="18" t="s">
        <v>74</v>
      </c>
      <c r="D1009" s="19" t="n">
        <v>12494800</v>
      </c>
      <c r="E1009" s="17" t="n">
        <v>33.09</v>
      </c>
      <c r="F1009" s="17" t="n">
        <v>66.91</v>
      </c>
      <c r="G1009" s="17" t="n">
        <v>0</v>
      </c>
      <c r="H1009" s="17" t="n">
        <v>0</v>
      </c>
      <c r="I1009" s="15" t="n">
        <f aca="false">IF(ISNUMBER($D1009),IF(ISNUMBER(E1009),$D1009*E1009/100,""),"")</f>
        <v>4134529.32</v>
      </c>
      <c r="J1009" s="15" t="n">
        <f aca="false">IF(ISNUMBER($D1009),IF(ISNUMBER(F1009),$D1009*F1009/100,""),"")</f>
        <v>8360270.68</v>
      </c>
      <c r="K1009" s="15" t="n">
        <f aca="false">IF(ISNUMBER($D1009),IF(ISNUMBER(G1009),$D1009*G1009/100,""),"")</f>
        <v>0</v>
      </c>
      <c r="L1009" s="15" t="n">
        <f aca="false">IF(ISNUMBER($D1009),IF(ISNUMBER(H1009),$D1009*H1009/100,""),"")</f>
        <v>0</v>
      </c>
      <c r="M1009" s="15" t="n">
        <f aca="false">SUM(I1009:L1009)</f>
        <v>12494800</v>
      </c>
      <c r="N1009" s="15" t="n">
        <f aca="false">IF(ISNUMBER(D1009),D1009-M1009,"")</f>
        <v>0</v>
      </c>
      <c r="O1009" s="15" t="n">
        <f aca="false">SUM(E1009:H1009)</f>
        <v>100</v>
      </c>
    </row>
    <row r="1010" s="12" customFormat="true" ht="19.5" hidden="false" customHeight="true" outlineLevel="0" collapsed="false">
      <c r="A1010" s="12" t="n">
        <v>2018</v>
      </c>
      <c r="B1010" s="13" t="s">
        <v>222</v>
      </c>
      <c r="C1010" s="18" t="s">
        <v>60</v>
      </c>
      <c r="D1010" s="19" t="n">
        <v>9691233</v>
      </c>
      <c r="E1010" s="17" t="n">
        <v>100</v>
      </c>
      <c r="F1010" s="17" t="n">
        <v>0</v>
      </c>
      <c r="G1010" s="17" t="n">
        <v>0</v>
      </c>
      <c r="H1010" s="17" t="n">
        <v>0</v>
      </c>
      <c r="I1010" s="15" t="n">
        <f aca="false">IF(ISNUMBER($D1010),IF(ISNUMBER(E1010),$D1010*E1010/100,""),"")</f>
        <v>9691233</v>
      </c>
      <c r="J1010" s="15" t="n">
        <f aca="false">IF(ISNUMBER($D1010),IF(ISNUMBER(F1010),$D1010*F1010/100,""),"")</f>
        <v>0</v>
      </c>
      <c r="K1010" s="15" t="n">
        <f aca="false">IF(ISNUMBER($D1010),IF(ISNUMBER(G1010),$D1010*G1010/100,""),"")</f>
        <v>0</v>
      </c>
      <c r="L1010" s="15" t="n">
        <f aca="false">IF(ISNUMBER($D1010),IF(ISNUMBER(H1010),$D1010*H1010/100,""),"")</f>
        <v>0</v>
      </c>
      <c r="M1010" s="15" t="n">
        <f aca="false">SUM(I1010:L1010)</f>
        <v>9691233</v>
      </c>
      <c r="N1010" s="15" t="n">
        <f aca="false">IF(ISNUMBER(D1010),D1010-M1010,"")</f>
        <v>0</v>
      </c>
      <c r="O1010" s="15" t="n">
        <f aca="false">SUM(E1010:H1010)</f>
        <v>100</v>
      </c>
    </row>
    <row r="1011" s="12" customFormat="true" ht="20.25" hidden="false" customHeight="true" outlineLevel="0" collapsed="false">
      <c r="A1011" s="12" t="n">
        <v>2018</v>
      </c>
      <c r="B1011" s="13" t="s">
        <v>222</v>
      </c>
      <c r="C1011" s="18" t="s">
        <v>44</v>
      </c>
      <c r="D1011" s="19" t="n">
        <v>764682</v>
      </c>
      <c r="E1011" s="17" t="n">
        <v>100</v>
      </c>
      <c r="F1011" s="17" t="n">
        <v>0</v>
      </c>
      <c r="G1011" s="17" t="n">
        <v>0</v>
      </c>
      <c r="H1011" s="17" t="n">
        <v>0</v>
      </c>
      <c r="I1011" s="15" t="n">
        <f aca="false">IF(ISNUMBER($D1011),IF(ISNUMBER(E1011),$D1011*E1011/100,""),"")</f>
        <v>764682</v>
      </c>
      <c r="J1011" s="15" t="n">
        <f aca="false">IF(ISNUMBER($D1011),IF(ISNUMBER(F1011),$D1011*F1011/100,""),"")</f>
        <v>0</v>
      </c>
      <c r="K1011" s="15" t="n">
        <f aca="false">IF(ISNUMBER($D1011),IF(ISNUMBER(G1011),$D1011*G1011/100,""),"")</f>
        <v>0</v>
      </c>
      <c r="L1011" s="15" t="n">
        <f aca="false">IF(ISNUMBER($D1011),IF(ISNUMBER(H1011),$D1011*H1011/100,""),"")</f>
        <v>0</v>
      </c>
      <c r="M1011" s="15" t="n">
        <f aca="false">SUM(I1011:L1011)</f>
        <v>764682</v>
      </c>
      <c r="N1011" s="15" t="n">
        <f aca="false">IF(ISNUMBER(D1011),D1011-M1011,"")</f>
        <v>0</v>
      </c>
      <c r="O1011" s="15" t="n">
        <f aca="false">SUM(E1011:H1011)</f>
        <v>100</v>
      </c>
    </row>
    <row r="1012" s="12" customFormat="true" ht="18" hidden="false" customHeight="true" outlineLevel="0" collapsed="false">
      <c r="A1012" s="12" t="n">
        <v>2019</v>
      </c>
      <c r="B1012" s="13" t="s">
        <v>222</v>
      </c>
      <c r="C1012" s="26" t="s">
        <v>72</v>
      </c>
      <c r="D1012" s="22" t="n">
        <v>72394763</v>
      </c>
      <c r="E1012" s="23" t="n">
        <v>19.94</v>
      </c>
      <c r="F1012" s="23" t="n">
        <v>80.06</v>
      </c>
      <c r="G1012" s="23" t="n">
        <v>0</v>
      </c>
      <c r="H1012" s="23" t="n">
        <v>0</v>
      </c>
      <c r="I1012" s="15" t="n">
        <f aca="false">IF(ISNUMBER($D1012),IF(ISNUMBER(E1012),$D1012*E1012/100,""),"")</f>
        <v>14435515.7422</v>
      </c>
      <c r="J1012" s="15" t="n">
        <f aca="false">IF(ISNUMBER($D1012),IF(ISNUMBER(F1012),$D1012*F1012/100,""),"")</f>
        <v>57959247.2578</v>
      </c>
      <c r="K1012" s="15" t="n">
        <f aca="false">IF(ISNUMBER($D1012),IF(ISNUMBER(G1012),$D1012*G1012/100,""),"")</f>
        <v>0</v>
      </c>
      <c r="L1012" s="15" t="n">
        <f aca="false">IF(ISNUMBER($D1012),IF(ISNUMBER(H1012),$D1012*H1012/100,""),"")</f>
        <v>0</v>
      </c>
      <c r="M1012" s="15" t="n">
        <f aca="false">SUM(I1012:L1012)</f>
        <v>72394763</v>
      </c>
      <c r="N1012" s="15" t="n">
        <f aca="false">IF(ISNUMBER(D1012),D1012-M1012,"")</f>
        <v>0</v>
      </c>
      <c r="O1012" s="15" t="n">
        <f aca="false">SUM(E1012:H1012)</f>
        <v>100</v>
      </c>
    </row>
    <row r="1013" s="12" customFormat="true" ht="15" hidden="false" customHeight="false" outlineLevel="0" collapsed="false">
      <c r="A1013" s="12" t="n">
        <v>2019</v>
      </c>
      <c r="B1013" s="13" t="s">
        <v>222</v>
      </c>
      <c r="C1013" s="26" t="s">
        <v>32</v>
      </c>
      <c r="D1013" s="22" t="n">
        <v>4697046</v>
      </c>
      <c r="E1013" s="23" t="n">
        <v>43.56</v>
      </c>
      <c r="F1013" s="23" t="n">
        <v>0</v>
      </c>
      <c r="G1013" s="23" t="n">
        <v>4.31</v>
      </c>
      <c r="H1013" s="23" t="n">
        <v>52.13</v>
      </c>
      <c r="I1013" s="15" t="n">
        <f aca="false">IF(ISNUMBER($D1013),IF(ISNUMBER(E1013),$D1013*E1013/100,""),"")</f>
        <v>2046033.2376</v>
      </c>
      <c r="J1013" s="15" t="n">
        <f aca="false">IF(ISNUMBER($D1013),IF(ISNUMBER(F1013),$D1013*F1013/100,""),"")</f>
        <v>0</v>
      </c>
      <c r="K1013" s="15" t="n">
        <f aca="false">IF(ISNUMBER($D1013),IF(ISNUMBER(G1013),$D1013*G1013/100,""),"")</f>
        <v>202442.6826</v>
      </c>
      <c r="L1013" s="15" t="n">
        <f aca="false">IF(ISNUMBER($D1013),IF(ISNUMBER(H1013),$D1013*H1013/100,""),"")</f>
        <v>2448570.0798</v>
      </c>
      <c r="M1013" s="15" t="n">
        <f aca="false">SUM(I1013:L1013)</f>
        <v>4697046</v>
      </c>
      <c r="N1013" s="15" t="n">
        <f aca="false">IF(ISNUMBER(D1013),D1013-M1013,"")</f>
        <v>0</v>
      </c>
      <c r="O1013" s="15" t="n">
        <f aca="false">SUM(E1013:H1013)</f>
        <v>100</v>
      </c>
    </row>
    <row r="1014" s="12" customFormat="true" ht="15" hidden="false" customHeight="false" outlineLevel="0" collapsed="false">
      <c r="A1014" s="12" t="n">
        <v>2019</v>
      </c>
      <c r="B1014" s="13" t="s">
        <v>222</v>
      </c>
      <c r="C1014" s="26" t="s">
        <v>40</v>
      </c>
      <c r="D1014" s="22" t="n">
        <v>14649106</v>
      </c>
      <c r="E1014" s="23" t="n">
        <v>14.17</v>
      </c>
      <c r="F1014" s="23" t="n">
        <v>85.83</v>
      </c>
      <c r="G1014" s="23" t="n">
        <v>0</v>
      </c>
      <c r="H1014" s="23" t="n">
        <v>0</v>
      </c>
      <c r="I1014" s="15" t="n">
        <f aca="false">IF(ISNUMBER($D1014),IF(ISNUMBER(E1014),$D1014*E1014/100,""),"")</f>
        <v>2075778.3202</v>
      </c>
      <c r="J1014" s="15" t="n">
        <f aca="false">IF(ISNUMBER($D1014),IF(ISNUMBER(F1014),$D1014*F1014/100,""),"")</f>
        <v>12573327.6798</v>
      </c>
      <c r="K1014" s="15" t="n">
        <f aca="false">IF(ISNUMBER($D1014),IF(ISNUMBER(G1014),$D1014*G1014/100,""),"")</f>
        <v>0</v>
      </c>
      <c r="L1014" s="15" t="n">
        <f aca="false">IF(ISNUMBER($D1014),IF(ISNUMBER(H1014),$D1014*H1014/100,""),"")</f>
        <v>0</v>
      </c>
      <c r="M1014" s="15" t="n">
        <f aca="false">SUM(I1014:L1014)</f>
        <v>14649106</v>
      </c>
      <c r="N1014" s="15" t="n">
        <f aca="false">IF(ISNUMBER(D1014),D1014-M1014,"")</f>
        <v>0</v>
      </c>
      <c r="O1014" s="15" t="n">
        <f aca="false">SUM(E1014:H1014)</f>
        <v>100</v>
      </c>
    </row>
    <row r="1015" s="12" customFormat="true" ht="15" hidden="false" customHeight="false" outlineLevel="0" collapsed="false">
      <c r="A1015" s="12" t="n">
        <v>2019</v>
      </c>
      <c r="B1015" s="13" t="s">
        <v>222</v>
      </c>
      <c r="C1015" s="26" t="s">
        <v>86</v>
      </c>
      <c r="D1015" s="22" t="s">
        <v>226</v>
      </c>
      <c r="E1015" s="23" t="n">
        <v>0</v>
      </c>
      <c r="F1015" s="23" t="n">
        <v>0</v>
      </c>
      <c r="G1015" s="23" t="n">
        <v>0</v>
      </c>
      <c r="H1015" s="23" t="n">
        <v>0</v>
      </c>
      <c r="I1015" s="15" t="str">
        <f aca="false">IF(ISNUMBER($D1015),IF(ISNUMBER(E1015),$D1015*E1015/100,""),"")</f>
        <v/>
      </c>
      <c r="J1015" s="15" t="str">
        <f aca="false">IF(ISNUMBER($D1015),IF(ISNUMBER(F1015),$D1015*F1015/100,""),"")</f>
        <v/>
      </c>
      <c r="K1015" s="15" t="str">
        <f aca="false">IF(ISNUMBER($D1015),IF(ISNUMBER(G1015),$D1015*G1015/100,""),"")</f>
        <v/>
      </c>
      <c r="L1015" s="15" t="str">
        <f aca="false">IF(ISNUMBER($D1015),IF(ISNUMBER(H1015),$D1015*H1015/100,""),"")</f>
        <v/>
      </c>
      <c r="M1015" s="15" t="n">
        <f aca="false">SUM(I1015:L1015)</f>
        <v>0</v>
      </c>
      <c r="N1015" s="15" t="str">
        <f aca="false">IF(ISNUMBER(D1015),D1015-M1015,"")</f>
        <v/>
      </c>
      <c r="O1015" s="15"/>
    </row>
    <row r="1016" s="12" customFormat="true" ht="15" hidden="false" customHeight="false" outlineLevel="0" collapsed="false">
      <c r="A1016" s="12" t="n">
        <v>2019</v>
      </c>
      <c r="B1016" s="13" t="s">
        <v>222</v>
      </c>
      <c r="C1016" s="26" t="s">
        <v>41</v>
      </c>
      <c r="D1016" s="22" t="s">
        <v>226</v>
      </c>
      <c r="E1016" s="23" t="n">
        <v>0</v>
      </c>
      <c r="F1016" s="23" t="n">
        <v>0</v>
      </c>
      <c r="G1016" s="23" t="n">
        <v>0</v>
      </c>
      <c r="H1016" s="23" t="n">
        <v>0</v>
      </c>
      <c r="I1016" s="15" t="str">
        <f aca="false">IF(ISNUMBER($D1016),IF(ISNUMBER(E1016),$D1016*E1016/100,""),"")</f>
        <v/>
      </c>
      <c r="J1016" s="15" t="str">
        <f aca="false">IF(ISNUMBER($D1016),IF(ISNUMBER(F1016),$D1016*F1016/100,""),"")</f>
        <v/>
      </c>
      <c r="K1016" s="15" t="str">
        <f aca="false">IF(ISNUMBER($D1016),IF(ISNUMBER(G1016),$D1016*G1016/100,""),"")</f>
        <v/>
      </c>
      <c r="L1016" s="15" t="str">
        <f aca="false">IF(ISNUMBER($D1016),IF(ISNUMBER(H1016),$D1016*H1016/100,""),"")</f>
        <v/>
      </c>
      <c r="M1016" s="15" t="n">
        <f aca="false">SUM(I1016:L1016)</f>
        <v>0</v>
      </c>
      <c r="N1016" s="15" t="str">
        <f aca="false">IF(ISNUMBER(D1016),D1016-M1016,"")</f>
        <v/>
      </c>
      <c r="O1016" s="15"/>
    </row>
    <row r="1017" s="12" customFormat="true" ht="15" hidden="false" customHeight="false" outlineLevel="0" collapsed="false">
      <c r="A1017" s="12" t="n">
        <v>2019</v>
      </c>
      <c r="B1017" s="13" t="s">
        <v>222</v>
      </c>
      <c r="C1017" s="26" t="s">
        <v>73</v>
      </c>
      <c r="D1017" s="22" t="n">
        <v>7218364</v>
      </c>
      <c r="E1017" s="23" t="n">
        <v>13.86</v>
      </c>
      <c r="F1017" s="23" t="n">
        <v>43.55</v>
      </c>
      <c r="G1017" s="23" t="n">
        <v>42.59</v>
      </c>
      <c r="H1017" s="23" t="n">
        <v>0</v>
      </c>
      <c r="I1017" s="15" t="n">
        <f aca="false">IF(ISNUMBER($D1017),IF(ISNUMBER(E1017),$D1017*E1017/100,""),"")</f>
        <v>1000465.2504</v>
      </c>
      <c r="J1017" s="15" t="n">
        <f aca="false">IF(ISNUMBER($D1017),IF(ISNUMBER(F1017),$D1017*F1017/100,""),"")</f>
        <v>3143597.522</v>
      </c>
      <c r="K1017" s="15" t="n">
        <f aca="false">IF(ISNUMBER($D1017),IF(ISNUMBER(G1017),$D1017*G1017/100,""),"")</f>
        <v>3074301.2276</v>
      </c>
      <c r="L1017" s="15" t="n">
        <f aca="false">IF(ISNUMBER($D1017),IF(ISNUMBER(H1017),$D1017*H1017/100,""),"")</f>
        <v>0</v>
      </c>
      <c r="M1017" s="15" t="n">
        <f aca="false">SUM(I1017:L1017)</f>
        <v>7218364</v>
      </c>
      <c r="N1017" s="15" t="n">
        <f aca="false">IF(ISNUMBER(D1017),D1017-M1017,"")</f>
        <v>0</v>
      </c>
      <c r="O1017" s="15" t="n">
        <f aca="false">SUM(E1017:H1017)</f>
        <v>100</v>
      </c>
    </row>
    <row r="1018" s="12" customFormat="true" ht="15" hidden="false" customHeight="false" outlineLevel="0" collapsed="false">
      <c r="A1018" s="12" t="n">
        <v>2019</v>
      </c>
      <c r="B1018" s="13" t="s">
        <v>222</v>
      </c>
      <c r="C1018" s="26" t="s">
        <v>74</v>
      </c>
      <c r="D1018" s="22" t="n">
        <v>12494800</v>
      </c>
      <c r="E1018" s="23" t="n">
        <v>33.09</v>
      </c>
      <c r="F1018" s="23" t="n">
        <v>66.91</v>
      </c>
      <c r="G1018" s="23" t="n">
        <v>0</v>
      </c>
      <c r="H1018" s="23" t="n">
        <v>0</v>
      </c>
      <c r="I1018" s="15" t="n">
        <f aca="false">IF(ISNUMBER($D1018),IF(ISNUMBER(E1018),$D1018*E1018/100,""),"")</f>
        <v>4134529.32</v>
      </c>
      <c r="J1018" s="15" t="n">
        <f aca="false">IF(ISNUMBER($D1018),IF(ISNUMBER(F1018),$D1018*F1018/100,""),"")</f>
        <v>8360270.68</v>
      </c>
      <c r="K1018" s="15" t="n">
        <f aca="false">IF(ISNUMBER($D1018),IF(ISNUMBER(G1018),$D1018*G1018/100,""),"")</f>
        <v>0</v>
      </c>
      <c r="L1018" s="15" t="n">
        <f aca="false">IF(ISNUMBER($D1018),IF(ISNUMBER(H1018),$D1018*H1018/100,""),"")</f>
        <v>0</v>
      </c>
      <c r="M1018" s="15" t="n">
        <f aca="false">SUM(I1018:L1018)</f>
        <v>12494800</v>
      </c>
      <c r="N1018" s="15" t="n">
        <f aca="false">IF(ISNUMBER(D1018),D1018-M1018,"")</f>
        <v>0</v>
      </c>
      <c r="O1018" s="15" t="n">
        <f aca="false">SUM(E1018:H1018)</f>
        <v>100</v>
      </c>
    </row>
    <row r="1019" s="12" customFormat="true" ht="15" hidden="false" customHeight="false" outlineLevel="0" collapsed="false">
      <c r="A1019" s="12" t="n">
        <v>2019</v>
      </c>
      <c r="B1019" s="13" t="s">
        <v>222</v>
      </c>
      <c r="C1019" s="26" t="s">
        <v>60</v>
      </c>
      <c r="D1019" s="22" t="n">
        <v>9691233</v>
      </c>
      <c r="E1019" s="23" t="n">
        <v>100</v>
      </c>
      <c r="F1019" s="23" t="n">
        <v>0</v>
      </c>
      <c r="G1019" s="23" t="n">
        <v>0</v>
      </c>
      <c r="H1019" s="23" t="n">
        <v>0</v>
      </c>
      <c r="I1019" s="15" t="n">
        <f aca="false">IF(ISNUMBER($D1019),IF(ISNUMBER(E1019),$D1019*E1019/100,""),"")</f>
        <v>9691233</v>
      </c>
      <c r="J1019" s="15" t="n">
        <f aca="false">IF(ISNUMBER($D1019),IF(ISNUMBER(F1019),$D1019*F1019/100,""),"")</f>
        <v>0</v>
      </c>
      <c r="K1019" s="15" t="n">
        <f aca="false">IF(ISNUMBER($D1019),IF(ISNUMBER(G1019),$D1019*G1019/100,""),"")</f>
        <v>0</v>
      </c>
      <c r="L1019" s="15" t="n">
        <f aca="false">IF(ISNUMBER($D1019),IF(ISNUMBER(H1019),$D1019*H1019/100,""),"")</f>
        <v>0</v>
      </c>
      <c r="M1019" s="15" t="n">
        <f aca="false">SUM(I1019:L1019)</f>
        <v>9691233</v>
      </c>
      <c r="N1019" s="15" t="n">
        <f aca="false">IF(ISNUMBER(D1019),D1019-M1019,"")</f>
        <v>0</v>
      </c>
      <c r="O1019" s="15" t="n">
        <f aca="false">SUM(E1019:H1019)</f>
        <v>100</v>
      </c>
    </row>
    <row r="1020" s="12" customFormat="true" ht="15" hidden="false" customHeight="false" outlineLevel="0" collapsed="false">
      <c r="A1020" s="12" t="n">
        <v>2019</v>
      </c>
      <c r="B1020" s="13" t="s">
        <v>222</v>
      </c>
      <c r="C1020" s="26" t="s">
        <v>44</v>
      </c>
      <c r="D1020" s="22" t="n">
        <v>764682</v>
      </c>
      <c r="E1020" s="23" t="n">
        <v>100</v>
      </c>
      <c r="F1020" s="23" t="n">
        <v>0</v>
      </c>
      <c r="G1020" s="23" t="n">
        <v>0</v>
      </c>
      <c r="H1020" s="23" t="n">
        <v>0</v>
      </c>
      <c r="I1020" s="15" t="n">
        <f aca="false">IF(ISNUMBER($D1020),IF(ISNUMBER(E1020),$D1020*E1020/100,""),"")</f>
        <v>764682</v>
      </c>
      <c r="J1020" s="15" t="n">
        <f aca="false">IF(ISNUMBER($D1020),IF(ISNUMBER(F1020),$D1020*F1020/100,""),"")</f>
        <v>0</v>
      </c>
      <c r="K1020" s="15" t="n">
        <f aca="false">IF(ISNUMBER($D1020),IF(ISNUMBER(G1020),$D1020*G1020/100,""),"")</f>
        <v>0</v>
      </c>
      <c r="L1020" s="15" t="n">
        <f aca="false">IF(ISNUMBER($D1020),IF(ISNUMBER(H1020),$D1020*H1020/100,""),"")</f>
        <v>0</v>
      </c>
      <c r="M1020" s="15" t="n">
        <f aca="false">SUM(I1020:L1020)</f>
        <v>764682</v>
      </c>
      <c r="N1020" s="15" t="n">
        <f aca="false">IF(ISNUMBER(D1020),D1020-M1020,"")</f>
        <v>0</v>
      </c>
      <c r="O1020" s="15" t="n">
        <f aca="false">SUM(E1020:H1020)</f>
        <v>100</v>
      </c>
    </row>
    <row r="1021" s="12" customFormat="true" ht="15" hidden="false" customHeight="false" outlineLevel="0" collapsed="false">
      <c r="A1021" s="12" t="n">
        <v>2020</v>
      </c>
      <c r="B1021" s="13" t="s">
        <v>222</v>
      </c>
      <c r="C1021" s="14" t="s">
        <v>31</v>
      </c>
      <c r="D1021" s="15" t="n">
        <v>80177143</v>
      </c>
      <c r="E1021" s="16" t="n">
        <v>30</v>
      </c>
      <c r="F1021" s="16" t="n">
        <v>70</v>
      </c>
      <c r="G1021" s="16" t="n">
        <v>0</v>
      </c>
      <c r="H1021" s="16" t="n">
        <v>0</v>
      </c>
      <c r="I1021" s="15" t="n">
        <f aca="false">IF(ISNUMBER($D1021),IF(ISNUMBER(E1021),$D1021*E1021/100,""),"")</f>
        <v>24053142.9</v>
      </c>
      <c r="J1021" s="15" t="n">
        <f aca="false">IF(ISNUMBER($D1021),IF(ISNUMBER(F1021),$D1021*F1021/100,""),"")</f>
        <v>56124000.1</v>
      </c>
      <c r="K1021" s="15" t="n">
        <f aca="false">IF(ISNUMBER($D1021),IF(ISNUMBER(G1021),$D1021*G1021/100,""),"")</f>
        <v>0</v>
      </c>
      <c r="L1021" s="15" t="n">
        <f aca="false">IF(ISNUMBER($D1021),IF(ISNUMBER(H1021),$D1021*H1021/100,""),"")</f>
        <v>0</v>
      </c>
      <c r="M1021" s="15" t="n">
        <f aca="false">SUM(I1021:L1021)</f>
        <v>80177143</v>
      </c>
      <c r="N1021" s="15" t="n">
        <f aca="false">IF(ISNUMBER(D1021),D1021-M1021,"")</f>
        <v>0</v>
      </c>
      <c r="O1021" s="15" t="n">
        <f aca="false">SUM(E1021:H1021)</f>
        <v>100</v>
      </c>
    </row>
    <row r="1022" s="12" customFormat="true" ht="15" hidden="false" customHeight="false" outlineLevel="0" collapsed="false">
      <c r="A1022" s="12" t="n">
        <v>2020</v>
      </c>
      <c r="B1022" s="13" t="s">
        <v>222</v>
      </c>
      <c r="C1022" s="14" t="s">
        <v>22</v>
      </c>
      <c r="D1022" s="15" t="n">
        <v>5194215</v>
      </c>
      <c r="E1022" s="16" t="n">
        <v>53</v>
      </c>
      <c r="F1022" s="16" t="n">
        <v>47</v>
      </c>
      <c r="G1022" s="16" t="n">
        <v>0</v>
      </c>
      <c r="H1022" s="16" t="n">
        <v>0</v>
      </c>
      <c r="I1022" s="15" t="n">
        <f aca="false">IF(ISNUMBER($D1022),IF(ISNUMBER(E1022),$D1022*E1022/100,""),"")</f>
        <v>2752933.95</v>
      </c>
      <c r="J1022" s="15" t="n">
        <f aca="false">IF(ISNUMBER($D1022),IF(ISNUMBER(F1022),$D1022*F1022/100,""),"")</f>
        <v>2441281.05</v>
      </c>
      <c r="K1022" s="15" t="n">
        <f aca="false">IF(ISNUMBER($D1022),IF(ISNUMBER(G1022),$D1022*G1022/100,""),"")</f>
        <v>0</v>
      </c>
      <c r="L1022" s="15" t="n">
        <f aca="false">IF(ISNUMBER($D1022),IF(ISNUMBER(H1022),$D1022*H1022/100,""),"")</f>
        <v>0</v>
      </c>
      <c r="M1022" s="15" t="n">
        <f aca="false">SUM(I1022:L1022)</f>
        <v>5194215</v>
      </c>
      <c r="N1022" s="15" t="n">
        <f aca="false">IF(ISNUMBER(D1022),D1022-M1022,"")</f>
        <v>0</v>
      </c>
      <c r="O1022" s="15" t="n">
        <f aca="false">SUM(E1022:H1022)</f>
        <v>100</v>
      </c>
    </row>
    <row r="1023" s="12" customFormat="true" ht="15" hidden="false" customHeight="false" outlineLevel="0" collapsed="false">
      <c r="A1023" s="12" t="n">
        <v>2020</v>
      </c>
      <c r="B1023" s="13" t="s">
        <v>222</v>
      </c>
      <c r="C1023" s="14" t="s">
        <v>23</v>
      </c>
      <c r="D1023" s="15" t="n">
        <v>22296793</v>
      </c>
      <c r="E1023" s="16" t="n">
        <v>93</v>
      </c>
      <c r="F1023" s="16" t="n">
        <v>0</v>
      </c>
      <c r="G1023" s="16" t="n">
        <v>1</v>
      </c>
      <c r="H1023" s="16" t="n">
        <v>6</v>
      </c>
      <c r="I1023" s="15" t="n">
        <f aca="false">IF(ISNUMBER($D1023),IF(ISNUMBER(E1023),$D1023*E1023/100,""),"")</f>
        <v>20736017.49</v>
      </c>
      <c r="J1023" s="15" t="n">
        <f aca="false">IF(ISNUMBER($D1023),IF(ISNUMBER(F1023),$D1023*F1023/100,""),"")</f>
        <v>0</v>
      </c>
      <c r="K1023" s="15" t="n">
        <f aca="false">IF(ISNUMBER($D1023),IF(ISNUMBER(G1023),$D1023*G1023/100,""),"")</f>
        <v>222967.93</v>
      </c>
      <c r="L1023" s="15" t="n">
        <f aca="false">IF(ISNUMBER($D1023),IF(ISNUMBER(H1023),$D1023*H1023/100,""),"")</f>
        <v>1337807.58</v>
      </c>
      <c r="M1023" s="15" t="n">
        <f aca="false">SUM(I1023:L1023)</f>
        <v>22296793</v>
      </c>
      <c r="N1023" s="15" t="n">
        <f aca="false">IF(ISNUMBER(D1023),D1023-M1023,"")</f>
        <v>0</v>
      </c>
      <c r="O1023" s="15" t="n">
        <f aca="false">SUM(E1023:H1023)</f>
        <v>100</v>
      </c>
    </row>
    <row r="1024" s="12" customFormat="true" ht="15" hidden="false" customHeight="false" outlineLevel="0" collapsed="false">
      <c r="A1024" s="12" t="n">
        <v>2020</v>
      </c>
      <c r="B1024" s="13" t="s">
        <v>222</v>
      </c>
      <c r="C1024" s="14" t="s">
        <v>29</v>
      </c>
      <c r="D1024" s="15" t="n">
        <v>0</v>
      </c>
      <c r="E1024" s="16"/>
      <c r="F1024" s="16"/>
      <c r="G1024" s="16"/>
      <c r="H1024" s="16"/>
      <c r="I1024" s="15" t="str">
        <f aca="false">IF(ISNUMBER($D1024),IF(ISNUMBER(E1024),$D1024*E1024/100,""),"")</f>
        <v/>
      </c>
      <c r="J1024" s="15" t="str">
        <f aca="false">IF(ISNUMBER($D1024),IF(ISNUMBER(F1024),$D1024*F1024/100,""),"")</f>
        <v/>
      </c>
      <c r="K1024" s="15" t="str">
        <f aca="false">IF(ISNUMBER($D1024),IF(ISNUMBER(G1024),$D1024*G1024/100,""),"")</f>
        <v/>
      </c>
      <c r="L1024" s="15" t="str">
        <f aca="false">IF(ISNUMBER($D1024),IF(ISNUMBER(H1024),$D1024*H1024/100,""),"")</f>
        <v/>
      </c>
      <c r="M1024" s="15" t="n">
        <f aca="false">SUM(I1024:L1024)</f>
        <v>0</v>
      </c>
      <c r="N1024" s="15" t="n">
        <f aca="false">IF(ISNUMBER(D1024),D1024-M1024,"")</f>
        <v>0</v>
      </c>
      <c r="O1024" s="15" t="n">
        <f aca="false">SUM(E1024:H1024)</f>
        <v>0</v>
      </c>
    </row>
    <row r="1025" s="12" customFormat="true" ht="15" hidden="false" customHeight="false" outlineLevel="0" collapsed="false">
      <c r="A1025" s="12" t="n">
        <v>2020</v>
      </c>
      <c r="B1025" s="13" t="s">
        <v>222</v>
      </c>
      <c r="C1025" s="14" t="s">
        <v>24</v>
      </c>
      <c r="D1025" s="15" t="n">
        <v>0</v>
      </c>
      <c r="E1025" s="16"/>
      <c r="F1025" s="16"/>
      <c r="G1025" s="16"/>
      <c r="H1025" s="16"/>
      <c r="I1025" s="15" t="str">
        <f aca="false">IF(ISNUMBER($D1025),IF(ISNUMBER(E1025),$D1025*E1025/100,""),"")</f>
        <v/>
      </c>
      <c r="J1025" s="15" t="str">
        <f aca="false">IF(ISNUMBER($D1025),IF(ISNUMBER(F1025),$D1025*F1025/100,""),"")</f>
        <v/>
      </c>
      <c r="K1025" s="15" t="str">
        <f aca="false">IF(ISNUMBER($D1025),IF(ISNUMBER(G1025),$D1025*G1025/100,""),"")</f>
        <v/>
      </c>
      <c r="L1025" s="15" t="str">
        <f aca="false">IF(ISNUMBER($D1025),IF(ISNUMBER(H1025),$D1025*H1025/100,""),"")</f>
        <v/>
      </c>
      <c r="M1025" s="15" t="n">
        <f aca="false">SUM(I1025:L1025)</f>
        <v>0</v>
      </c>
      <c r="N1025" s="15" t="n">
        <f aca="false">IF(ISNUMBER(D1025),D1025-M1025,"")</f>
        <v>0</v>
      </c>
      <c r="O1025" s="15" t="n">
        <f aca="false">SUM(E1025:H1025)</f>
        <v>0</v>
      </c>
    </row>
    <row r="1026" s="12" customFormat="true" ht="15" hidden="false" customHeight="false" outlineLevel="0" collapsed="false">
      <c r="A1026" s="12" t="n">
        <v>2020</v>
      </c>
      <c r="B1026" s="13" t="s">
        <v>222</v>
      </c>
      <c r="C1026" s="14" t="s">
        <v>25</v>
      </c>
      <c r="D1026" s="15" t="n">
        <v>5070854</v>
      </c>
      <c r="E1026" s="16" t="n">
        <v>30</v>
      </c>
      <c r="F1026" s="16" t="n">
        <v>0</v>
      </c>
      <c r="G1026" s="16" t="n">
        <v>70</v>
      </c>
      <c r="H1026" s="16" t="n">
        <v>0</v>
      </c>
      <c r="I1026" s="15" t="n">
        <f aca="false">IF(ISNUMBER($D1026),IF(ISNUMBER(E1026),$D1026*E1026/100,""),"")</f>
        <v>1521256.2</v>
      </c>
      <c r="J1026" s="15" t="n">
        <f aca="false">IF(ISNUMBER($D1026),IF(ISNUMBER(F1026),$D1026*F1026/100,""),"")</f>
        <v>0</v>
      </c>
      <c r="K1026" s="15" t="n">
        <f aca="false">IF(ISNUMBER($D1026),IF(ISNUMBER(G1026),$D1026*G1026/100,""),"")</f>
        <v>3549597.8</v>
      </c>
      <c r="L1026" s="15" t="n">
        <f aca="false">IF(ISNUMBER($D1026),IF(ISNUMBER(H1026),$D1026*H1026/100,""),"")</f>
        <v>0</v>
      </c>
      <c r="M1026" s="15" t="n">
        <f aca="false">SUM(I1026:L1026)</f>
        <v>5070854</v>
      </c>
      <c r="N1026" s="15" t="n">
        <f aca="false">IF(ISNUMBER(D1026),D1026-M1026,"")</f>
        <v>0</v>
      </c>
      <c r="O1026" s="15" t="n">
        <f aca="false">SUM(E1026:H1026)</f>
        <v>100</v>
      </c>
    </row>
    <row r="1027" s="12" customFormat="true" ht="15" hidden="false" customHeight="false" outlineLevel="0" collapsed="false">
      <c r="A1027" s="12" t="n">
        <v>2020</v>
      </c>
      <c r="B1027" s="13" t="s">
        <v>222</v>
      </c>
      <c r="C1027" s="14" t="s">
        <v>35</v>
      </c>
      <c r="D1027" s="15" t="n">
        <v>7855450</v>
      </c>
      <c r="E1027" s="16" t="n">
        <v>66</v>
      </c>
      <c r="F1027" s="16" t="n">
        <v>34</v>
      </c>
      <c r="G1027" s="16" t="n">
        <v>0</v>
      </c>
      <c r="H1027" s="16" t="n">
        <v>0</v>
      </c>
      <c r="I1027" s="15" t="n">
        <f aca="false">IF(ISNUMBER($D1027),IF(ISNUMBER(E1027),$D1027*E1027/100,""),"")</f>
        <v>5184597</v>
      </c>
      <c r="J1027" s="15" t="n">
        <f aca="false">IF(ISNUMBER($D1027),IF(ISNUMBER(F1027),$D1027*F1027/100,""),"")</f>
        <v>2670853</v>
      </c>
      <c r="K1027" s="15" t="n">
        <f aca="false">IF(ISNUMBER($D1027),IF(ISNUMBER(G1027),$D1027*G1027/100,""),"")</f>
        <v>0</v>
      </c>
      <c r="L1027" s="15" t="n">
        <f aca="false">IF(ISNUMBER($D1027),IF(ISNUMBER(H1027),$D1027*H1027/100,""),"")</f>
        <v>0</v>
      </c>
      <c r="M1027" s="15" t="n">
        <f aca="false">SUM(I1027:L1027)</f>
        <v>7855450</v>
      </c>
      <c r="N1027" s="15" t="n">
        <f aca="false">IF(ISNUMBER(D1027),D1027-M1027,"")</f>
        <v>0</v>
      </c>
      <c r="O1027" s="15" t="n">
        <f aca="false">SUM(E1027:H1027)</f>
        <v>100</v>
      </c>
    </row>
    <row r="1028" s="12" customFormat="true" ht="15" hidden="false" customHeight="false" outlineLevel="0" collapsed="false">
      <c r="A1028" s="12" t="n">
        <v>2020</v>
      </c>
      <c r="B1028" s="13" t="s">
        <v>222</v>
      </c>
      <c r="C1028" s="14" t="s">
        <v>36</v>
      </c>
      <c r="D1028" s="15" t="n">
        <v>111098</v>
      </c>
      <c r="E1028" s="16" t="n">
        <v>100</v>
      </c>
      <c r="F1028" s="16" t="n">
        <v>0</v>
      </c>
      <c r="G1028" s="16" t="n">
        <v>0</v>
      </c>
      <c r="H1028" s="16" t="n">
        <v>0</v>
      </c>
      <c r="I1028" s="15" t="n">
        <f aca="false">IF(ISNUMBER($D1028),IF(ISNUMBER(E1028),$D1028*E1028/100,""),"")</f>
        <v>111098</v>
      </c>
      <c r="J1028" s="15" t="n">
        <f aca="false">IF(ISNUMBER($D1028),IF(ISNUMBER(F1028),$D1028*F1028/100,""),"")</f>
        <v>0</v>
      </c>
      <c r="K1028" s="15" t="n">
        <f aca="false">IF(ISNUMBER($D1028),IF(ISNUMBER(G1028),$D1028*G1028/100,""),"")</f>
        <v>0</v>
      </c>
      <c r="L1028" s="15" t="n">
        <f aca="false">IF(ISNUMBER($D1028),IF(ISNUMBER(H1028),$D1028*H1028/100,""),"")</f>
        <v>0</v>
      </c>
      <c r="M1028" s="15" t="n">
        <f aca="false">SUM(I1028:L1028)</f>
        <v>111098</v>
      </c>
      <c r="N1028" s="15" t="n">
        <f aca="false">IF(ISNUMBER(D1028),D1028-M1028,"")</f>
        <v>0</v>
      </c>
      <c r="O1028" s="15" t="n">
        <f aca="false">SUM(E1028:H1028)</f>
        <v>100</v>
      </c>
    </row>
    <row r="1029" s="12" customFormat="true" ht="15" hidden="false" customHeight="false" outlineLevel="0" collapsed="false">
      <c r="A1029" s="12" t="n">
        <v>2020</v>
      </c>
      <c r="B1029" s="13" t="s">
        <v>222</v>
      </c>
      <c r="C1029" s="14" t="s">
        <v>27</v>
      </c>
      <c r="D1029" s="15" t="n">
        <v>4223000</v>
      </c>
      <c r="E1029" s="16" t="n">
        <v>100</v>
      </c>
      <c r="F1029" s="16" t="n">
        <v>0</v>
      </c>
      <c r="G1029" s="16" t="n">
        <v>0</v>
      </c>
      <c r="H1029" s="16" t="n">
        <v>0</v>
      </c>
      <c r="I1029" s="15" t="n">
        <f aca="false">IF(ISNUMBER($D1029),IF(ISNUMBER(E1029),$D1029*E1029/100,""),"")</f>
        <v>4223000</v>
      </c>
      <c r="J1029" s="15" t="n">
        <f aca="false">IF(ISNUMBER($D1029),IF(ISNUMBER(F1029),$D1029*F1029/100,""),"")</f>
        <v>0</v>
      </c>
      <c r="K1029" s="15" t="n">
        <f aca="false">IF(ISNUMBER($D1029),IF(ISNUMBER(G1029),$D1029*G1029/100,""),"")</f>
        <v>0</v>
      </c>
      <c r="L1029" s="15" t="n">
        <f aca="false">IF(ISNUMBER($D1029),IF(ISNUMBER(H1029),$D1029*H1029/100,""),"")</f>
        <v>0</v>
      </c>
      <c r="M1029" s="15" t="n">
        <f aca="false">SUM(I1029:L1029)</f>
        <v>4223000</v>
      </c>
      <c r="N1029" s="15" t="n">
        <f aca="false">IF(ISNUMBER(D1029),D1029-M1029,"")</f>
        <v>0</v>
      </c>
      <c r="O1029" s="15" t="n">
        <f aca="false">SUM(E1029:H1029)</f>
        <v>100</v>
      </c>
    </row>
    <row r="1030" s="12" customFormat="true" ht="15" hidden="false" customHeight="false" outlineLevel="0" collapsed="false">
      <c r="A1030" s="12" t="n">
        <v>2015</v>
      </c>
      <c r="B1030" s="13" t="s">
        <v>227</v>
      </c>
      <c r="C1030" s="18" t="s">
        <v>72</v>
      </c>
      <c r="D1030" s="15" t="n">
        <v>15539215</v>
      </c>
      <c r="E1030" s="16" t="s">
        <v>21</v>
      </c>
      <c r="F1030" s="16" t="n">
        <v>29</v>
      </c>
      <c r="G1030" s="16" t="n">
        <v>71</v>
      </c>
      <c r="H1030" s="16" t="n">
        <v>0</v>
      </c>
      <c r="I1030" s="15" t="str">
        <f aca="false">IF(ISNUMBER($D1030),IF(ISNUMBER(E1030),$D1030*E1030/100,""),"")</f>
        <v/>
      </c>
      <c r="J1030" s="15" t="n">
        <f aca="false">IF(ISNUMBER($D1030),IF(ISNUMBER(F1030),$D1030*F1030/100,""),"")</f>
        <v>4506372.35</v>
      </c>
      <c r="K1030" s="15" t="n">
        <f aca="false">IF(ISNUMBER($D1030),IF(ISNUMBER(G1030),$D1030*G1030/100,""),"")</f>
        <v>11032842.65</v>
      </c>
      <c r="L1030" s="15" t="n">
        <f aca="false">IF(ISNUMBER($D1030),IF(ISNUMBER(H1030),$D1030*H1030/100,""),"")</f>
        <v>0</v>
      </c>
      <c r="M1030" s="15" t="n">
        <f aca="false">SUM(I1030:L1030)</f>
        <v>15539215</v>
      </c>
      <c r="N1030" s="15" t="n">
        <f aca="false">IF(ISNUMBER(D1030),D1030-M1030,"")</f>
        <v>0</v>
      </c>
      <c r="O1030" s="15" t="n">
        <f aca="false">SUM(E1030:H1030)</f>
        <v>100</v>
      </c>
    </row>
    <row r="1031" s="12" customFormat="true" ht="15" hidden="false" customHeight="false" outlineLevel="0" collapsed="false">
      <c r="A1031" s="12" t="n">
        <v>2015</v>
      </c>
      <c r="B1031" s="13" t="s">
        <v>227</v>
      </c>
      <c r="C1031" s="14" t="s">
        <v>32</v>
      </c>
      <c r="D1031" s="15" t="n">
        <v>1996565</v>
      </c>
      <c r="E1031" s="16" t="s">
        <v>21</v>
      </c>
      <c r="F1031" s="16" t="s">
        <v>21</v>
      </c>
      <c r="G1031" s="16" t="n">
        <v>100</v>
      </c>
      <c r="H1031" s="16" t="n">
        <v>0</v>
      </c>
      <c r="I1031" s="15" t="str">
        <f aca="false">IF(ISNUMBER($D1031),IF(ISNUMBER(E1031),$D1031*E1031/100,""),"")</f>
        <v/>
      </c>
      <c r="J1031" s="15" t="str">
        <f aca="false">IF(ISNUMBER($D1031),IF(ISNUMBER(F1031),$D1031*F1031/100,""),"")</f>
        <v/>
      </c>
      <c r="K1031" s="15" t="n">
        <f aca="false">IF(ISNUMBER($D1031),IF(ISNUMBER(G1031),$D1031*G1031/100,""),"")</f>
        <v>1996565</v>
      </c>
      <c r="L1031" s="15" t="n">
        <f aca="false">IF(ISNUMBER($D1031),IF(ISNUMBER(H1031),$D1031*H1031/100,""),"")</f>
        <v>0</v>
      </c>
      <c r="M1031" s="15" t="n">
        <f aca="false">SUM(I1031:L1031)</f>
        <v>1996565</v>
      </c>
      <c r="N1031" s="15" t="n">
        <f aca="false">IF(ISNUMBER(D1031),D1031-M1031,"")</f>
        <v>0</v>
      </c>
      <c r="O1031" s="15" t="n">
        <f aca="false">SUM(E1031:H1031)</f>
        <v>100</v>
      </c>
    </row>
    <row r="1032" s="12" customFormat="true" ht="15" hidden="false" customHeight="false" outlineLevel="0" collapsed="false">
      <c r="A1032" s="12" t="n">
        <v>2015</v>
      </c>
      <c r="B1032" s="13" t="s">
        <v>227</v>
      </c>
      <c r="C1032" s="14" t="s">
        <v>228</v>
      </c>
      <c r="D1032" s="15" t="n">
        <v>11114344</v>
      </c>
      <c r="E1032" s="16" t="n">
        <v>30</v>
      </c>
      <c r="F1032" s="16" t="s">
        <v>21</v>
      </c>
      <c r="G1032" s="16" t="n">
        <v>70</v>
      </c>
      <c r="H1032" s="16" t="n">
        <v>0</v>
      </c>
      <c r="I1032" s="15" t="n">
        <f aca="false">IF(ISNUMBER($D1032),IF(ISNUMBER(E1032),$D1032*E1032/100,""),"")</f>
        <v>3334303.2</v>
      </c>
      <c r="J1032" s="15" t="str">
        <f aca="false">IF(ISNUMBER($D1032),IF(ISNUMBER(F1032),$D1032*F1032/100,""),"")</f>
        <v/>
      </c>
      <c r="K1032" s="15" t="n">
        <f aca="false">IF(ISNUMBER($D1032),IF(ISNUMBER(G1032),$D1032*G1032/100,""),"")</f>
        <v>7780040.8</v>
      </c>
      <c r="L1032" s="15" t="n">
        <f aca="false">IF(ISNUMBER($D1032),IF(ISNUMBER(H1032),$D1032*H1032/100,""),"")</f>
        <v>0</v>
      </c>
      <c r="M1032" s="15" t="n">
        <f aca="false">SUM(I1032:L1032)</f>
        <v>11114344</v>
      </c>
      <c r="N1032" s="15" t="n">
        <f aca="false">IF(ISNUMBER(D1032),D1032-M1032,"")</f>
        <v>0</v>
      </c>
      <c r="O1032" s="15" t="n">
        <f aca="false">SUM(E1032:H1032)</f>
        <v>100</v>
      </c>
    </row>
    <row r="1033" s="12" customFormat="true" ht="15" hidden="false" customHeight="false" outlineLevel="0" collapsed="false">
      <c r="A1033" s="12" t="n">
        <v>2015</v>
      </c>
      <c r="B1033" s="13" t="s">
        <v>227</v>
      </c>
      <c r="C1033" s="14" t="s">
        <v>41</v>
      </c>
      <c r="D1033" s="15" t="n">
        <v>9902602</v>
      </c>
      <c r="E1033" s="16" t="n">
        <v>22</v>
      </c>
      <c r="F1033" s="16" t="s">
        <v>21</v>
      </c>
      <c r="G1033" s="16" t="n">
        <v>78</v>
      </c>
      <c r="H1033" s="16" t="n">
        <v>0</v>
      </c>
      <c r="I1033" s="15" t="n">
        <f aca="false">IF(ISNUMBER($D1033),IF(ISNUMBER(E1033),$D1033*E1033/100,""),"")</f>
        <v>2178572.44</v>
      </c>
      <c r="J1033" s="15" t="str">
        <f aca="false">IF(ISNUMBER($D1033),IF(ISNUMBER(F1033),$D1033*F1033/100,""),"")</f>
        <v/>
      </c>
      <c r="K1033" s="15" t="n">
        <f aca="false">IF(ISNUMBER($D1033),IF(ISNUMBER(G1033),$D1033*G1033/100,""),"")</f>
        <v>7724029.56</v>
      </c>
      <c r="L1033" s="15" t="n">
        <f aca="false">IF(ISNUMBER($D1033),IF(ISNUMBER(H1033),$D1033*H1033/100,""),"")</f>
        <v>0</v>
      </c>
      <c r="M1033" s="15" t="n">
        <f aca="false">SUM(I1033:L1033)</f>
        <v>9902602</v>
      </c>
      <c r="N1033" s="15" t="n">
        <f aca="false">IF(ISNUMBER(D1033),D1033-M1033,"")</f>
        <v>0</v>
      </c>
      <c r="O1033" s="15" t="n">
        <f aca="false">SUM(E1033:H1033)</f>
        <v>100</v>
      </c>
    </row>
    <row r="1034" s="12" customFormat="true" ht="15" hidden="false" customHeight="false" outlineLevel="0" collapsed="false">
      <c r="A1034" s="12" t="n">
        <v>2015</v>
      </c>
      <c r="B1034" s="13" t="s">
        <v>227</v>
      </c>
      <c r="C1034" s="18" t="s">
        <v>73</v>
      </c>
      <c r="D1034" s="15" t="n">
        <v>24907856</v>
      </c>
      <c r="E1034" s="16" t="s">
        <v>21</v>
      </c>
      <c r="F1034" s="16" t="s">
        <v>21</v>
      </c>
      <c r="G1034" s="16" t="n">
        <v>100</v>
      </c>
      <c r="H1034" s="16" t="n">
        <v>0</v>
      </c>
      <c r="I1034" s="15" t="str">
        <f aca="false">IF(ISNUMBER($D1034),IF(ISNUMBER(E1034),$D1034*E1034/100,""),"")</f>
        <v/>
      </c>
      <c r="J1034" s="15" t="str">
        <f aca="false">IF(ISNUMBER($D1034),IF(ISNUMBER(F1034),$D1034*F1034/100,""),"")</f>
        <v/>
      </c>
      <c r="K1034" s="15" t="n">
        <f aca="false">IF(ISNUMBER($D1034),IF(ISNUMBER(G1034),$D1034*G1034/100,""),"")</f>
        <v>24907856</v>
      </c>
      <c r="L1034" s="15" t="n">
        <f aca="false">IF(ISNUMBER($D1034),IF(ISNUMBER(H1034),$D1034*H1034/100,""),"")</f>
        <v>0</v>
      </c>
      <c r="M1034" s="15" t="n">
        <f aca="false">SUM(I1034:L1034)</f>
        <v>24907856</v>
      </c>
      <c r="N1034" s="15" t="n">
        <f aca="false">IF(ISNUMBER(D1034),D1034-M1034,"")</f>
        <v>0</v>
      </c>
      <c r="O1034" s="15" t="n">
        <f aca="false">SUM(E1034:H1034)</f>
        <v>100</v>
      </c>
    </row>
    <row r="1035" s="12" customFormat="true" ht="15" hidden="false" customHeight="false" outlineLevel="0" collapsed="false">
      <c r="A1035" s="12" t="n">
        <v>2015</v>
      </c>
      <c r="B1035" s="13" t="s">
        <v>227</v>
      </c>
      <c r="C1035" s="18" t="s">
        <v>74</v>
      </c>
      <c r="D1035" s="15" t="n">
        <v>2181039</v>
      </c>
      <c r="E1035" s="16" t="s">
        <v>21</v>
      </c>
      <c r="F1035" s="16" t="s">
        <v>21</v>
      </c>
      <c r="G1035" s="16" t="n">
        <v>100</v>
      </c>
      <c r="H1035" s="16" t="n">
        <v>0</v>
      </c>
      <c r="I1035" s="15" t="str">
        <f aca="false">IF(ISNUMBER($D1035),IF(ISNUMBER(E1035),$D1035*E1035/100,""),"")</f>
        <v/>
      </c>
      <c r="J1035" s="15" t="str">
        <f aca="false">IF(ISNUMBER($D1035),IF(ISNUMBER(F1035),$D1035*F1035/100,""),"")</f>
        <v/>
      </c>
      <c r="K1035" s="15" t="n">
        <f aca="false">IF(ISNUMBER($D1035),IF(ISNUMBER(G1035),$D1035*G1035/100,""),"")</f>
        <v>2181039</v>
      </c>
      <c r="L1035" s="15" t="n">
        <f aca="false">IF(ISNUMBER($D1035),IF(ISNUMBER(H1035),$D1035*H1035/100,""),"")</f>
        <v>0</v>
      </c>
      <c r="M1035" s="15" t="n">
        <f aca="false">SUM(I1035:L1035)</f>
        <v>2181039</v>
      </c>
      <c r="N1035" s="15" t="n">
        <f aca="false">IF(ISNUMBER(D1035),D1035-M1035,"")</f>
        <v>0</v>
      </c>
      <c r="O1035" s="15" t="n">
        <f aca="false">SUM(E1035:H1035)</f>
        <v>100</v>
      </c>
    </row>
    <row r="1036" s="12" customFormat="true" ht="15" hidden="false" customHeight="false" outlineLevel="0" collapsed="false">
      <c r="A1036" s="12" t="n">
        <v>2016</v>
      </c>
      <c r="B1036" s="13" t="s">
        <v>227</v>
      </c>
      <c r="C1036" s="14" t="s">
        <v>72</v>
      </c>
      <c r="D1036" s="15" t="n">
        <v>37440559</v>
      </c>
      <c r="E1036" s="16" t="n">
        <v>0</v>
      </c>
      <c r="F1036" s="16" t="n">
        <v>15</v>
      </c>
      <c r="G1036" s="16" t="n">
        <v>85</v>
      </c>
      <c r="H1036" s="16" t="s">
        <v>21</v>
      </c>
      <c r="I1036" s="15" t="n">
        <f aca="false">IF(ISNUMBER($D1036),IF(ISNUMBER(E1036),$D1036*E1036/100,""),"")</f>
        <v>0</v>
      </c>
      <c r="J1036" s="15" t="n">
        <f aca="false">IF(ISNUMBER($D1036),IF(ISNUMBER(F1036),$D1036*F1036/100,""),"")</f>
        <v>5616083.85</v>
      </c>
      <c r="K1036" s="15" t="n">
        <f aca="false">IF(ISNUMBER($D1036),IF(ISNUMBER(G1036),$D1036*G1036/100,""),"")</f>
        <v>31824475.15</v>
      </c>
      <c r="L1036" s="15" t="str">
        <f aca="false">IF(ISNUMBER($D1036),IF(ISNUMBER(H1036),$D1036*H1036/100,""),"")</f>
        <v/>
      </c>
      <c r="M1036" s="15" t="n">
        <f aca="false">SUM(I1036:L1036)</f>
        <v>37440559</v>
      </c>
      <c r="N1036" s="15" t="n">
        <f aca="false">IF(ISNUMBER(D1036),D1036-M1036,"")</f>
        <v>0</v>
      </c>
      <c r="O1036" s="15" t="n">
        <f aca="false">SUM(E1036:H1036)</f>
        <v>100</v>
      </c>
    </row>
    <row r="1037" s="12" customFormat="true" ht="15" hidden="false" customHeight="false" outlineLevel="0" collapsed="false">
      <c r="A1037" s="12" t="n">
        <v>2016</v>
      </c>
      <c r="B1037" s="13" t="s">
        <v>227</v>
      </c>
      <c r="C1037" s="14" t="s">
        <v>32</v>
      </c>
      <c r="D1037" s="15" t="n">
        <v>2019780</v>
      </c>
      <c r="E1037" s="16" t="n">
        <v>0</v>
      </c>
      <c r="F1037" s="16" t="n">
        <v>0</v>
      </c>
      <c r="G1037" s="16" t="n">
        <v>100</v>
      </c>
      <c r="H1037" s="16" t="s">
        <v>21</v>
      </c>
      <c r="I1037" s="15" t="n">
        <f aca="false">IF(ISNUMBER($D1037),IF(ISNUMBER(E1037),$D1037*E1037/100,""),"")</f>
        <v>0</v>
      </c>
      <c r="J1037" s="15" t="n">
        <f aca="false">IF(ISNUMBER($D1037),IF(ISNUMBER(F1037),$D1037*F1037/100,""),"")</f>
        <v>0</v>
      </c>
      <c r="K1037" s="15" t="n">
        <f aca="false">IF(ISNUMBER($D1037),IF(ISNUMBER(G1037),$D1037*G1037/100,""),"")</f>
        <v>2019780</v>
      </c>
      <c r="L1037" s="15" t="str">
        <f aca="false">IF(ISNUMBER($D1037),IF(ISNUMBER(H1037),$D1037*H1037/100,""),"")</f>
        <v/>
      </c>
      <c r="M1037" s="15" t="n">
        <f aca="false">SUM(I1037:L1037)</f>
        <v>2019780</v>
      </c>
      <c r="N1037" s="15" t="n">
        <f aca="false">IF(ISNUMBER(D1037),D1037-M1037,"")</f>
        <v>0</v>
      </c>
      <c r="O1037" s="15" t="n">
        <f aca="false">SUM(E1037:H1037)</f>
        <v>100</v>
      </c>
    </row>
    <row r="1038" s="12" customFormat="true" ht="15" hidden="false" customHeight="false" outlineLevel="0" collapsed="false">
      <c r="A1038" s="12" t="n">
        <v>2016</v>
      </c>
      <c r="B1038" s="13" t="s">
        <v>227</v>
      </c>
      <c r="C1038" s="14" t="s">
        <v>23</v>
      </c>
      <c r="D1038" s="15" t="s">
        <v>21</v>
      </c>
      <c r="E1038" s="16" t="s">
        <v>21</v>
      </c>
      <c r="F1038" s="16" t="s">
        <v>21</v>
      </c>
      <c r="G1038" s="16" t="s">
        <v>21</v>
      </c>
      <c r="H1038" s="16" t="s">
        <v>21</v>
      </c>
      <c r="I1038" s="15" t="str">
        <f aca="false">IF(ISNUMBER($D1038),IF(ISNUMBER(E1038),$D1038*E1038/100,""),"")</f>
        <v/>
      </c>
      <c r="J1038" s="15" t="str">
        <f aca="false">IF(ISNUMBER($D1038),IF(ISNUMBER(F1038),$D1038*F1038/100,""),"")</f>
        <v/>
      </c>
      <c r="K1038" s="15" t="str">
        <f aca="false">IF(ISNUMBER($D1038),IF(ISNUMBER(G1038),$D1038*G1038/100,""),"")</f>
        <v/>
      </c>
      <c r="L1038" s="15" t="str">
        <f aca="false">IF(ISNUMBER($D1038),IF(ISNUMBER(H1038),$D1038*H1038/100,""),"")</f>
        <v/>
      </c>
      <c r="M1038" s="15" t="n">
        <f aca="false">SUM(I1038:L1038)</f>
        <v>0</v>
      </c>
      <c r="N1038" s="15" t="str">
        <f aca="false">IF(ISNUMBER(D1038),D1038-M1038,"")</f>
        <v/>
      </c>
      <c r="O1038" s="15"/>
    </row>
    <row r="1039" s="12" customFormat="true" ht="15" hidden="false" customHeight="false" outlineLevel="0" collapsed="false">
      <c r="A1039" s="12" t="n">
        <v>2016</v>
      </c>
      <c r="B1039" s="13" t="s">
        <v>227</v>
      </c>
      <c r="C1039" s="14" t="s">
        <v>24</v>
      </c>
      <c r="D1039" s="15" t="n">
        <v>17140239</v>
      </c>
      <c r="E1039" s="16" t="n">
        <v>0</v>
      </c>
      <c r="F1039" s="16" t="n">
        <v>0</v>
      </c>
      <c r="G1039" s="16" t="n">
        <v>100</v>
      </c>
      <c r="H1039" s="16" t="s">
        <v>21</v>
      </c>
      <c r="I1039" s="15" t="n">
        <f aca="false">IF(ISNUMBER($D1039),IF(ISNUMBER(E1039),$D1039*E1039/100,""),"")</f>
        <v>0</v>
      </c>
      <c r="J1039" s="15" t="n">
        <f aca="false">IF(ISNUMBER($D1039),IF(ISNUMBER(F1039),$D1039*F1039/100,""),"")</f>
        <v>0</v>
      </c>
      <c r="K1039" s="15" t="n">
        <f aca="false">IF(ISNUMBER($D1039),IF(ISNUMBER(G1039),$D1039*G1039/100,""),"")</f>
        <v>17140239</v>
      </c>
      <c r="L1039" s="15" t="str">
        <f aca="false">IF(ISNUMBER($D1039),IF(ISNUMBER(H1039),$D1039*H1039/100,""),"")</f>
        <v/>
      </c>
      <c r="M1039" s="15" t="n">
        <f aca="false">SUM(I1039:L1039)</f>
        <v>17140239</v>
      </c>
      <c r="N1039" s="15" t="n">
        <f aca="false">IF(ISNUMBER(D1039),D1039-M1039,"")</f>
        <v>0</v>
      </c>
      <c r="O1039" s="15" t="n">
        <f aca="false">SUM(E1039:H1039)</f>
        <v>100</v>
      </c>
    </row>
    <row r="1040" s="12" customFormat="true" ht="15" hidden="false" customHeight="false" outlineLevel="0" collapsed="false">
      <c r="A1040" s="12" t="n">
        <v>2016</v>
      </c>
      <c r="B1040" s="13" t="s">
        <v>227</v>
      </c>
      <c r="C1040" s="14" t="s">
        <v>73</v>
      </c>
      <c r="D1040" s="15" t="n">
        <v>38685620</v>
      </c>
      <c r="E1040" s="16" t="n">
        <v>0</v>
      </c>
      <c r="F1040" s="16" t="n">
        <v>0</v>
      </c>
      <c r="G1040" s="16" t="n">
        <v>100</v>
      </c>
      <c r="H1040" s="16" t="s">
        <v>21</v>
      </c>
      <c r="I1040" s="15" t="n">
        <f aca="false">IF(ISNUMBER($D1040),IF(ISNUMBER(E1040),$D1040*E1040/100,""),"")</f>
        <v>0</v>
      </c>
      <c r="J1040" s="15" t="n">
        <f aca="false">IF(ISNUMBER($D1040),IF(ISNUMBER(F1040),$D1040*F1040/100,""),"")</f>
        <v>0</v>
      </c>
      <c r="K1040" s="15" t="n">
        <f aca="false">IF(ISNUMBER($D1040),IF(ISNUMBER(G1040),$D1040*G1040/100,""),"")</f>
        <v>38685620</v>
      </c>
      <c r="L1040" s="15" t="str">
        <f aca="false">IF(ISNUMBER($D1040),IF(ISNUMBER(H1040),$D1040*H1040/100,""),"")</f>
        <v/>
      </c>
      <c r="M1040" s="15" t="n">
        <f aca="false">SUM(I1040:L1040)</f>
        <v>38685620</v>
      </c>
      <c r="N1040" s="15" t="n">
        <f aca="false">IF(ISNUMBER(D1040),D1040-M1040,"")</f>
        <v>0</v>
      </c>
      <c r="O1040" s="15" t="n">
        <f aca="false">SUM(E1040:H1040)</f>
        <v>100</v>
      </c>
    </row>
    <row r="1041" s="12" customFormat="true" ht="15" hidden="false" customHeight="false" outlineLevel="0" collapsed="false">
      <c r="A1041" s="12" t="n">
        <v>2016</v>
      </c>
      <c r="B1041" s="13" t="s">
        <v>227</v>
      </c>
      <c r="C1041" s="14" t="s">
        <v>74</v>
      </c>
      <c r="D1041" s="15" t="n">
        <v>3270261</v>
      </c>
      <c r="E1041" s="16" t="n">
        <v>0</v>
      </c>
      <c r="F1041" s="16" t="n">
        <v>0</v>
      </c>
      <c r="G1041" s="16" t="n">
        <v>100</v>
      </c>
      <c r="H1041" s="16" t="s">
        <v>21</v>
      </c>
      <c r="I1041" s="15" t="n">
        <f aca="false">IF(ISNUMBER($D1041),IF(ISNUMBER(E1041),$D1041*E1041/100,""),"")</f>
        <v>0</v>
      </c>
      <c r="J1041" s="15" t="n">
        <f aca="false">IF(ISNUMBER($D1041),IF(ISNUMBER(F1041),$D1041*F1041/100,""),"")</f>
        <v>0</v>
      </c>
      <c r="K1041" s="15" t="n">
        <f aca="false">IF(ISNUMBER($D1041),IF(ISNUMBER(G1041),$D1041*G1041/100,""),"")</f>
        <v>3270261</v>
      </c>
      <c r="L1041" s="15" t="str">
        <f aca="false">IF(ISNUMBER($D1041),IF(ISNUMBER(H1041),$D1041*H1041/100,""),"")</f>
        <v/>
      </c>
      <c r="M1041" s="15" t="n">
        <f aca="false">SUM(I1041:L1041)</f>
        <v>3270261</v>
      </c>
      <c r="N1041" s="15" t="n">
        <f aca="false">IF(ISNUMBER(D1041),D1041-M1041,"")</f>
        <v>0</v>
      </c>
      <c r="O1041" s="15" t="n">
        <f aca="false">SUM(E1041:H1041)</f>
        <v>100</v>
      </c>
    </row>
    <row r="1042" s="12" customFormat="true" ht="15" hidden="false" customHeight="false" outlineLevel="0" collapsed="false">
      <c r="A1042" s="12" t="n">
        <v>2016</v>
      </c>
      <c r="B1042" s="13" t="s">
        <v>227</v>
      </c>
      <c r="C1042" s="14" t="s">
        <v>27</v>
      </c>
      <c r="D1042" s="15" t="s">
        <v>21</v>
      </c>
      <c r="E1042" s="16" t="s">
        <v>21</v>
      </c>
      <c r="F1042" s="16" t="s">
        <v>21</v>
      </c>
      <c r="G1042" s="16" t="s">
        <v>21</v>
      </c>
      <c r="H1042" s="16" t="s">
        <v>21</v>
      </c>
      <c r="I1042" s="15" t="str">
        <f aca="false">IF(ISNUMBER($D1042),IF(ISNUMBER(E1042),$D1042*E1042/100,""),"")</f>
        <v/>
      </c>
      <c r="J1042" s="15" t="str">
        <f aca="false">IF(ISNUMBER($D1042),IF(ISNUMBER(F1042),$D1042*F1042/100,""),"")</f>
        <v/>
      </c>
      <c r="K1042" s="15" t="str">
        <f aca="false">IF(ISNUMBER($D1042),IF(ISNUMBER(G1042),$D1042*G1042/100,""),"")</f>
        <v/>
      </c>
      <c r="L1042" s="15" t="str">
        <f aca="false">IF(ISNUMBER($D1042),IF(ISNUMBER(H1042),$D1042*H1042/100,""),"")</f>
        <v/>
      </c>
      <c r="M1042" s="15" t="n">
        <f aca="false">SUM(I1042:L1042)</f>
        <v>0</v>
      </c>
      <c r="N1042" s="15" t="str">
        <f aca="false">IF(ISNUMBER(D1042),D1042-M1042,"")</f>
        <v/>
      </c>
      <c r="O1042" s="15"/>
    </row>
    <row r="1043" s="12" customFormat="true" ht="15" hidden="false" customHeight="false" outlineLevel="0" collapsed="false">
      <c r="A1043" s="12" t="n">
        <v>2017</v>
      </c>
      <c r="B1043" s="13" t="s">
        <v>227</v>
      </c>
      <c r="C1043" s="18" t="s">
        <v>38</v>
      </c>
      <c r="D1043" s="19" t="n">
        <v>21367708</v>
      </c>
      <c r="E1043" s="17" t="n">
        <v>0</v>
      </c>
      <c r="F1043" s="17" t="n">
        <v>15</v>
      </c>
      <c r="G1043" s="17" t="n">
        <v>85</v>
      </c>
      <c r="H1043" s="17" t="n">
        <v>0</v>
      </c>
      <c r="I1043" s="15" t="n">
        <f aca="false">IF(ISNUMBER($D1043),IF(ISNUMBER(E1043),$D1043*E1043/100,""),"")</f>
        <v>0</v>
      </c>
      <c r="J1043" s="15" t="n">
        <f aca="false">IF(ISNUMBER($D1043),IF(ISNUMBER(F1043),$D1043*F1043/100,""),"")</f>
        <v>3205156.2</v>
      </c>
      <c r="K1043" s="15" t="n">
        <f aca="false">IF(ISNUMBER($D1043),IF(ISNUMBER(G1043),$D1043*G1043/100,""),"")</f>
        <v>18162551.8</v>
      </c>
      <c r="L1043" s="15" t="n">
        <f aca="false">IF(ISNUMBER($D1043),IF(ISNUMBER(H1043),$D1043*H1043/100,""),"")</f>
        <v>0</v>
      </c>
      <c r="M1043" s="15" t="n">
        <f aca="false">SUM(I1043:L1043)</f>
        <v>21367708</v>
      </c>
      <c r="N1043" s="15" t="n">
        <f aca="false">IF(ISNUMBER(D1043),D1043-M1043,"")</f>
        <v>0</v>
      </c>
      <c r="O1043" s="15" t="n">
        <f aca="false">SUM(E1043:H1043)</f>
        <v>100</v>
      </c>
    </row>
    <row r="1044" s="12" customFormat="true" ht="15" hidden="false" customHeight="false" outlineLevel="0" collapsed="false">
      <c r="A1044" s="12" t="n">
        <v>2017</v>
      </c>
      <c r="B1044" s="13" t="s">
        <v>227</v>
      </c>
      <c r="C1044" s="18" t="s">
        <v>32</v>
      </c>
      <c r="D1044" s="19" t="n">
        <v>1623935</v>
      </c>
      <c r="E1044" s="17" t="n">
        <v>0</v>
      </c>
      <c r="F1044" s="17" t="n">
        <v>0</v>
      </c>
      <c r="G1044" s="17" t="n">
        <v>100</v>
      </c>
      <c r="H1044" s="17" t="n">
        <v>0</v>
      </c>
      <c r="I1044" s="15" t="n">
        <f aca="false">IF(ISNUMBER($D1044),IF(ISNUMBER(E1044),$D1044*E1044/100,""),"")</f>
        <v>0</v>
      </c>
      <c r="J1044" s="15" t="n">
        <f aca="false">IF(ISNUMBER($D1044),IF(ISNUMBER(F1044),$D1044*F1044/100,""),"")</f>
        <v>0</v>
      </c>
      <c r="K1044" s="15" t="n">
        <f aca="false">IF(ISNUMBER($D1044),IF(ISNUMBER(G1044),$D1044*G1044/100,""),"")</f>
        <v>1623935</v>
      </c>
      <c r="L1044" s="15" t="n">
        <f aca="false">IF(ISNUMBER($D1044),IF(ISNUMBER(H1044),$D1044*H1044/100,""),"")</f>
        <v>0</v>
      </c>
      <c r="M1044" s="15" t="n">
        <f aca="false">SUM(I1044:L1044)</f>
        <v>1623935</v>
      </c>
      <c r="N1044" s="15" t="n">
        <f aca="false">IF(ISNUMBER(D1044),D1044-M1044,"")</f>
        <v>0</v>
      </c>
      <c r="O1044" s="15" t="n">
        <f aca="false">SUM(E1044:H1044)</f>
        <v>100</v>
      </c>
    </row>
    <row r="1045" s="12" customFormat="true" ht="15" hidden="false" customHeight="false" outlineLevel="0" collapsed="false">
      <c r="A1045" s="12" t="n">
        <v>2017</v>
      </c>
      <c r="B1045" s="13" t="s">
        <v>227</v>
      </c>
      <c r="C1045" s="18" t="s">
        <v>41</v>
      </c>
      <c r="D1045" s="19" t="n">
        <v>8562772</v>
      </c>
      <c r="E1045" s="17" t="s">
        <v>21</v>
      </c>
      <c r="F1045" s="17" t="s">
        <v>21</v>
      </c>
      <c r="G1045" s="17" t="s">
        <v>21</v>
      </c>
      <c r="H1045" s="17" t="s">
        <v>21</v>
      </c>
      <c r="I1045" s="15" t="str">
        <f aca="false">IF(ISNUMBER($D1045),IF(ISNUMBER(E1045),$D1045*E1045/100,""),"")</f>
        <v/>
      </c>
      <c r="J1045" s="15" t="str">
        <f aca="false">IF(ISNUMBER($D1045),IF(ISNUMBER(F1045),$D1045*F1045/100,""),"")</f>
        <v/>
      </c>
      <c r="K1045" s="15" t="str">
        <f aca="false">IF(ISNUMBER($D1045),IF(ISNUMBER(G1045),$D1045*G1045/100,""),"")</f>
        <v/>
      </c>
      <c r="L1045" s="15" t="str">
        <f aca="false">IF(ISNUMBER($D1045),IF(ISNUMBER(H1045),$D1045*H1045/100,""),"")</f>
        <v/>
      </c>
      <c r="M1045" s="15" t="n">
        <f aca="false">SUM(I1045:L1045)</f>
        <v>0</v>
      </c>
      <c r="N1045" s="15" t="n">
        <f aca="false">IF(ISNUMBER(D1045),D1045-M1045,"")</f>
        <v>8562772</v>
      </c>
      <c r="O1045" s="15" t="n">
        <f aca="false">SUM(E1045:H1045)</f>
        <v>0</v>
      </c>
    </row>
    <row r="1046" s="12" customFormat="true" ht="15" hidden="false" customHeight="false" outlineLevel="0" collapsed="false">
      <c r="A1046" s="12" t="n">
        <v>2017</v>
      </c>
      <c r="B1046" s="13" t="s">
        <v>227</v>
      </c>
      <c r="C1046" s="18" t="s">
        <v>73</v>
      </c>
      <c r="D1046" s="19" t="n">
        <v>32163838</v>
      </c>
      <c r="E1046" s="17" t="n">
        <v>0</v>
      </c>
      <c r="F1046" s="17" t="n">
        <v>0</v>
      </c>
      <c r="G1046" s="17" t="n">
        <v>100</v>
      </c>
      <c r="H1046" s="17" t="n">
        <v>0</v>
      </c>
      <c r="I1046" s="15" t="n">
        <f aca="false">IF(ISNUMBER($D1046),IF(ISNUMBER(E1046),$D1046*E1046/100,""),"")</f>
        <v>0</v>
      </c>
      <c r="J1046" s="15" t="n">
        <f aca="false">IF(ISNUMBER($D1046),IF(ISNUMBER(F1046),$D1046*F1046/100,""),"")</f>
        <v>0</v>
      </c>
      <c r="K1046" s="15" t="n">
        <f aca="false">IF(ISNUMBER($D1046),IF(ISNUMBER(G1046),$D1046*G1046/100,""),"")</f>
        <v>32163838</v>
      </c>
      <c r="L1046" s="15" t="n">
        <f aca="false">IF(ISNUMBER($D1046),IF(ISNUMBER(H1046),$D1046*H1046/100,""),"")</f>
        <v>0</v>
      </c>
      <c r="M1046" s="15" t="n">
        <f aca="false">SUM(I1046:L1046)</f>
        <v>32163838</v>
      </c>
      <c r="N1046" s="15" t="n">
        <f aca="false">IF(ISNUMBER(D1046),D1046-M1046,"")</f>
        <v>0</v>
      </c>
      <c r="O1046" s="15" t="n">
        <f aca="false">SUM(E1046:H1046)</f>
        <v>100</v>
      </c>
    </row>
    <row r="1047" s="12" customFormat="true" ht="15" hidden="false" customHeight="false" outlineLevel="0" collapsed="false">
      <c r="A1047" s="12" t="n">
        <v>2017</v>
      </c>
      <c r="B1047" s="13" t="s">
        <v>227</v>
      </c>
      <c r="C1047" s="18" t="s">
        <v>74</v>
      </c>
      <c r="D1047" s="19" t="n">
        <v>2076783</v>
      </c>
      <c r="E1047" s="17" t="n">
        <v>0</v>
      </c>
      <c r="F1047" s="17" t="n">
        <v>0</v>
      </c>
      <c r="G1047" s="17" t="n">
        <v>100</v>
      </c>
      <c r="H1047" s="17" t="n">
        <v>0</v>
      </c>
      <c r="I1047" s="15" t="n">
        <f aca="false">IF(ISNUMBER($D1047),IF(ISNUMBER(E1047),$D1047*E1047/100,""),"")</f>
        <v>0</v>
      </c>
      <c r="J1047" s="15" t="n">
        <f aca="false">IF(ISNUMBER($D1047),IF(ISNUMBER(F1047),$D1047*F1047/100,""),"")</f>
        <v>0</v>
      </c>
      <c r="K1047" s="15" t="n">
        <f aca="false">IF(ISNUMBER($D1047),IF(ISNUMBER(G1047),$D1047*G1047/100,""),"")</f>
        <v>2076783</v>
      </c>
      <c r="L1047" s="15" t="n">
        <f aca="false">IF(ISNUMBER($D1047),IF(ISNUMBER(H1047),$D1047*H1047/100,""),"")</f>
        <v>0</v>
      </c>
      <c r="M1047" s="15" t="n">
        <f aca="false">SUM(I1047:L1047)</f>
        <v>2076783</v>
      </c>
      <c r="N1047" s="15" t="n">
        <f aca="false">IF(ISNUMBER(D1047),D1047-M1047,"")</f>
        <v>0</v>
      </c>
      <c r="O1047" s="15" t="n">
        <f aca="false">SUM(E1047:H1047)</f>
        <v>100</v>
      </c>
    </row>
    <row r="1048" s="12" customFormat="true" ht="15" hidden="false" customHeight="false" outlineLevel="0" collapsed="false">
      <c r="A1048" s="12" t="n">
        <v>2017</v>
      </c>
      <c r="B1048" s="13" t="s">
        <v>227</v>
      </c>
      <c r="C1048" s="18" t="s">
        <v>60</v>
      </c>
      <c r="D1048" s="19" t="s">
        <v>21</v>
      </c>
      <c r="E1048" s="17" t="n">
        <v>0</v>
      </c>
      <c r="F1048" s="17" t="n">
        <v>0</v>
      </c>
      <c r="G1048" s="17" t="n">
        <v>100</v>
      </c>
      <c r="H1048" s="17" t="n">
        <v>0</v>
      </c>
      <c r="I1048" s="15" t="str">
        <f aca="false">IF(ISNUMBER($D1048),IF(ISNUMBER(E1048),$D1048*E1048/100,""),"")</f>
        <v/>
      </c>
      <c r="J1048" s="15" t="str">
        <f aca="false">IF(ISNUMBER($D1048),IF(ISNUMBER(F1048),$D1048*F1048/100,""),"")</f>
        <v/>
      </c>
      <c r="K1048" s="15" t="str">
        <f aca="false">IF(ISNUMBER($D1048),IF(ISNUMBER(G1048),$D1048*G1048/100,""),"")</f>
        <v/>
      </c>
      <c r="L1048" s="15" t="str">
        <f aca="false">IF(ISNUMBER($D1048),IF(ISNUMBER(H1048),$D1048*H1048/100,""),"")</f>
        <v/>
      </c>
      <c r="M1048" s="15" t="n">
        <f aca="false">SUM(I1048:L1048)</f>
        <v>0</v>
      </c>
      <c r="N1048" s="15" t="str">
        <f aca="false">IF(ISNUMBER(D1048),D1048-M1048,"")</f>
        <v/>
      </c>
      <c r="O1048" s="15"/>
    </row>
    <row r="1049" s="12" customFormat="true" ht="15" hidden="false" customHeight="false" outlineLevel="0" collapsed="false">
      <c r="A1049" s="12" t="n">
        <v>2017</v>
      </c>
      <c r="B1049" s="13" t="s">
        <v>227</v>
      </c>
      <c r="C1049" s="18" t="s">
        <v>44</v>
      </c>
      <c r="D1049" s="19" t="n">
        <v>445844</v>
      </c>
      <c r="E1049" s="17" t="n">
        <v>100</v>
      </c>
      <c r="F1049" s="17" t="n">
        <v>0</v>
      </c>
      <c r="G1049" s="17" t="n">
        <v>0</v>
      </c>
      <c r="H1049" s="17" t="n">
        <v>0</v>
      </c>
      <c r="I1049" s="15" t="n">
        <f aca="false">IF(ISNUMBER($D1049),IF(ISNUMBER(E1049),$D1049*E1049/100,""),"")</f>
        <v>445844</v>
      </c>
      <c r="J1049" s="15" t="n">
        <f aca="false">IF(ISNUMBER($D1049),IF(ISNUMBER(F1049),$D1049*F1049/100,""),"")</f>
        <v>0</v>
      </c>
      <c r="K1049" s="15" t="n">
        <f aca="false">IF(ISNUMBER($D1049),IF(ISNUMBER(G1049),$D1049*G1049/100,""),"")</f>
        <v>0</v>
      </c>
      <c r="L1049" s="15" t="n">
        <f aca="false">IF(ISNUMBER($D1049),IF(ISNUMBER(H1049),$D1049*H1049/100,""),"")</f>
        <v>0</v>
      </c>
      <c r="M1049" s="15" t="n">
        <f aca="false">SUM(I1049:L1049)</f>
        <v>445844</v>
      </c>
      <c r="N1049" s="15" t="n">
        <f aca="false">IF(ISNUMBER(D1049),D1049-M1049,"")</f>
        <v>0</v>
      </c>
      <c r="O1049" s="15" t="n">
        <f aca="false">SUM(E1049:H1049)</f>
        <v>100</v>
      </c>
    </row>
    <row r="1050" s="12" customFormat="true" ht="15" hidden="false" customHeight="false" outlineLevel="0" collapsed="false">
      <c r="A1050" s="12" t="n">
        <v>2018</v>
      </c>
      <c r="B1050" s="13" t="s">
        <v>227</v>
      </c>
      <c r="C1050" s="18" t="s">
        <v>38</v>
      </c>
      <c r="D1050" s="19" t="n">
        <v>21367708</v>
      </c>
      <c r="E1050" s="17" t="n">
        <v>0</v>
      </c>
      <c r="F1050" s="17" t="n">
        <v>15</v>
      </c>
      <c r="G1050" s="17" t="n">
        <v>85</v>
      </c>
      <c r="H1050" s="17" t="n">
        <v>0</v>
      </c>
      <c r="I1050" s="15" t="n">
        <f aca="false">IF(ISNUMBER($D1050),IF(ISNUMBER(E1050),$D1050*E1050/100,""),"")</f>
        <v>0</v>
      </c>
      <c r="J1050" s="15" t="n">
        <f aca="false">IF(ISNUMBER($D1050),IF(ISNUMBER(F1050),$D1050*F1050/100,""),"")</f>
        <v>3205156.2</v>
      </c>
      <c r="K1050" s="15" t="n">
        <f aca="false">IF(ISNUMBER($D1050),IF(ISNUMBER(G1050),$D1050*G1050/100,""),"")</f>
        <v>18162551.8</v>
      </c>
      <c r="L1050" s="15" t="n">
        <f aca="false">IF(ISNUMBER($D1050),IF(ISNUMBER(H1050),$D1050*H1050/100,""),"")</f>
        <v>0</v>
      </c>
      <c r="M1050" s="15" t="n">
        <f aca="false">SUM(I1050:L1050)</f>
        <v>21367708</v>
      </c>
      <c r="N1050" s="15" t="n">
        <f aca="false">IF(ISNUMBER(D1050),D1050-M1050,"")</f>
        <v>0</v>
      </c>
      <c r="O1050" s="15" t="n">
        <f aca="false">SUM(E1050:H1050)</f>
        <v>100</v>
      </c>
    </row>
    <row r="1051" s="12" customFormat="true" ht="15" hidden="false" customHeight="false" outlineLevel="0" collapsed="false">
      <c r="A1051" s="12" t="n">
        <v>2018</v>
      </c>
      <c r="B1051" s="13" t="s">
        <v>227</v>
      </c>
      <c r="C1051" s="18" t="s">
        <v>32</v>
      </c>
      <c r="D1051" s="19" t="n">
        <v>1623935</v>
      </c>
      <c r="E1051" s="17" t="n">
        <v>0</v>
      </c>
      <c r="F1051" s="17" t="n">
        <v>0</v>
      </c>
      <c r="G1051" s="17" t="n">
        <v>100</v>
      </c>
      <c r="H1051" s="17" t="n">
        <v>0</v>
      </c>
      <c r="I1051" s="15" t="n">
        <f aca="false">IF(ISNUMBER($D1051),IF(ISNUMBER(E1051),$D1051*E1051/100,""),"")</f>
        <v>0</v>
      </c>
      <c r="J1051" s="15" t="n">
        <f aca="false">IF(ISNUMBER($D1051),IF(ISNUMBER(F1051),$D1051*F1051/100,""),"")</f>
        <v>0</v>
      </c>
      <c r="K1051" s="15" t="n">
        <f aca="false">IF(ISNUMBER($D1051),IF(ISNUMBER(G1051),$D1051*G1051/100,""),"")</f>
        <v>1623935</v>
      </c>
      <c r="L1051" s="15" t="n">
        <f aca="false">IF(ISNUMBER($D1051),IF(ISNUMBER(H1051),$D1051*H1051/100,""),"")</f>
        <v>0</v>
      </c>
      <c r="M1051" s="15" t="n">
        <f aca="false">SUM(I1051:L1051)</f>
        <v>1623935</v>
      </c>
      <c r="N1051" s="15" t="n">
        <f aca="false">IF(ISNUMBER(D1051),D1051-M1051,"")</f>
        <v>0</v>
      </c>
      <c r="O1051" s="15" t="n">
        <f aca="false">SUM(E1051:H1051)</f>
        <v>100</v>
      </c>
    </row>
    <row r="1052" s="12" customFormat="true" ht="15" hidden="false" customHeight="false" outlineLevel="0" collapsed="false">
      <c r="A1052" s="12" t="n">
        <v>2018</v>
      </c>
      <c r="B1052" s="13" t="s">
        <v>227</v>
      </c>
      <c r="C1052" s="18" t="s">
        <v>41</v>
      </c>
      <c r="D1052" s="19" t="n">
        <v>8562772</v>
      </c>
      <c r="E1052" s="17" t="s">
        <v>21</v>
      </c>
      <c r="F1052" s="17" t="s">
        <v>21</v>
      </c>
      <c r="G1052" s="17" t="s">
        <v>21</v>
      </c>
      <c r="H1052" s="17" t="s">
        <v>21</v>
      </c>
      <c r="I1052" s="15" t="str">
        <f aca="false">IF(ISNUMBER($D1052),IF(ISNUMBER(E1052),$D1052*E1052/100,""),"")</f>
        <v/>
      </c>
      <c r="J1052" s="15" t="str">
        <f aca="false">IF(ISNUMBER($D1052),IF(ISNUMBER(F1052),$D1052*F1052/100,""),"")</f>
        <v/>
      </c>
      <c r="K1052" s="15" t="str">
        <f aca="false">IF(ISNUMBER($D1052),IF(ISNUMBER(G1052),$D1052*G1052/100,""),"")</f>
        <v/>
      </c>
      <c r="L1052" s="15" t="str">
        <f aca="false">IF(ISNUMBER($D1052),IF(ISNUMBER(H1052),$D1052*H1052/100,""),"")</f>
        <v/>
      </c>
      <c r="M1052" s="15" t="n">
        <f aca="false">SUM(I1052:L1052)</f>
        <v>0</v>
      </c>
      <c r="N1052" s="15" t="n">
        <f aca="false">IF(ISNUMBER(D1052),D1052-M1052,"")</f>
        <v>8562772</v>
      </c>
      <c r="O1052" s="15" t="n">
        <f aca="false">SUM(E1052:H1052)</f>
        <v>0</v>
      </c>
    </row>
    <row r="1053" s="12" customFormat="true" ht="15" hidden="false" customHeight="false" outlineLevel="0" collapsed="false">
      <c r="A1053" s="12" t="n">
        <v>2018</v>
      </c>
      <c r="B1053" s="13" t="s">
        <v>227</v>
      </c>
      <c r="C1053" s="18" t="s">
        <v>73</v>
      </c>
      <c r="D1053" s="19" t="n">
        <v>32163838</v>
      </c>
      <c r="E1053" s="17" t="n">
        <v>0</v>
      </c>
      <c r="F1053" s="17" t="n">
        <v>0</v>
      </c>
      <c r="G1053" s="17" t="n">
        <v>100</v>
      </c>
      <c r="H1053" s="17" t="n">
        <v>0</v>
      </c>
      <c r="I1053" s="15" t="n">
        <f aca="false">IF(ISNUMBER($D1053),IF(ISNUMBER(E1053),$D1053*E1053/100,""),"")</f>
        <v>0</v>
      </c>
      <c r="J1053" s="15" t="n">
        <f aca="false">IF(ISNUMBER($D1053),IF(ISNUMBER(F1053),$D1053*F1053/100,""),"")</f>
        <v>0</v>
      </c>
      <c r="K1053" s="15" t="n">
        <f aca="false">IF(ISNUMBER($D1053),IF(ISNUMBER(G1053),$D1053*G1053/100,""),"")</f>
        <v>32163838</v>
      </c>
      <c r="L1053" s="15" t="n">
        <f aca="false">IF(ISNUMBER($D1053),IF(ISNUMBER(H1053),$D1053*H1053/100,""),"")</f>
        <v>0</v>
      </c>
      <c r="M1053" s="15" t="n">
        <f aca="false">SUM(I1053:L1053)</f>
        <v>32163838</v>
      </c>
      <c r="N1053" s="15" t="n">
        <f aca="false">IF(ISNUMBER(D1053),D1053-M1053,"")</f>
        <v>0</v>
      </c>
      <c r="O1053" s="15" t="n">
        <f aca="false">SUM(E1053:H1053)</f>
        <v>100</v>
      </c>
    </row>
    <row r="1054" s="12" customFormat="true" ht="15" hidden="false" customHeight="false" outlineLevel="0" collapsed="false">
      <c r="A1054" s="12" t="n">
        <v>2018</v>
      </c>
      <c r="B1054" s="13" t="s">
        <v>227</v>
      </c>
      <c r="C1054" s="18" t="s">
        <v>74</v>
      </c>
      <c r="D1054" s="19" t="n">
        <v>2076783</v>
      </c>
      <c r="E1054" s="17" t="n">
        <v>0</v>
      </c>
      <c r="F1054" s="17" t="n">
        <v>0</v>
      </c>
      <c r="G1054" s="17" t="n">
        <v>100</v>
      </c>
      <c r="H1054" s="17" t="n">
        <v>0</v>
      </c>
      <c r="I1054" s="15" t="n">
        <f aca="false">IF(ISNUMBER($D1054),IF(ISNUMBER(E1054),$D1054*E1054/100,""),"")</f>
        <v>0</v>
      </c>
      <c r="J1054" s="15" t="n">
        <f aca="false">IF(ISNUMBER($D1054),IF(ISNUMBER(F1054),$D1054*F1054/100,""),"")</f>
        <v>0</v>
      </c>
      <c r="K1054" s="15" t="n">
        <f aca="false">IF(ISNUMBER($D1054),IF(ISNUMBER(G1054),$D1054*G1054/100,""),"")</f>
        <v>2076783</v>
      </c>
      <c r="L1054" s="15" t="n">
        <f aca="false">IF(ISNUMBER($D1054),IF(ISNUMBER(H1054),$D1054*H1054/100,""),"")</f>
        <v>0</v>
      </c>
      <c r="M1054" s="15" t="n">
        <f aca="false">SUM(I1054:L1054)</f>
        <v>2076783</v>
      </c>
      <c r="N1054" s="15" t="n">
        <f aca="false">IF(ISNUMBER(D1054),D1054-M1054,"")</f>
        <v>0</v>
      </c>
      <c r="O1054" s="15" t="n">
        <f aca="false">SUM(E1054:H1054)</f>
        <v>100</v>
      </c>
    </row>
    <row r="1055" s="12" customFormat="true" ht="15" hidden="false" customHeight="false" outlineLevel="0" collapsed="false">
      <c r="A1055" s="12" t="n">
        <v>2018</v>
      </c>
      <c r="B1055" s="13" t="s">
        <v>227</v>
      </c>
      <c r="C1055" s="18" t="s">
        <v>60</v>
      </c>
      <c r="D1055" s="19" t="s">
        <v>21</v>
      </c>
      <c r="E1055" s="17" t="n">
        <v>0</v>
      </c>
      <c r="F1055" s="17" t="n">
        <v>0</v>
      </c>
      <c r="G1055" s="17" t="n">
        <v>100</v>
      </c>
      <c r="H1055" s="17" t="n">
        <v>0</v>
      </c>
      <c r="I1055" s="15" t="str">
        <f aca="false">IF(ISNUMBER($D1055),IF(ISNUMBER(E1055),$D1055*E1055/100,""),"")</f>
        <v/>
      </c>
      <c r="J1055" s="15" t="str">
        <f aca="false">IF(ISNUMBER($D1055),IF(ISNUMBER(F1055),$D1055*F1055/100,""),"")</f>
        <v/>
      </c>
      <c r="K1055" s="15" t="str">
        <f aca="false">IF(ISNUMBER($D1055),IF(ISNUMBER(G1055),$D1055*G1055/100,""),"")</f>
        <v/>
      </c>
      <c r="L1055" s="15" t="str">
        <f aca="false">IF(ISNUMBER($D1055),IF(ISNUMBER(H1055),$D1055*H1055/100,""),"")</f>
        <v/>
      </c>
      <c r="M1055" s="15" t="n">
        <f aca="false">SUM(I1055:L1055)</f>
        <v>0</v>
      </c>
      <c r="N1055" s="15" t="str">
        <f aca="false">IF(ISNUMBER(D1055),D1055-M1055,"")</f>
        <v/>
      </c>
      <c r="O1055" s="15"/>
    </row>
    <row r="1056" s="12" customFormat="true" ht="15" hidden="false" customHeight="false" outlineLevel="0" collapsed="false">
      <c r="A1056" s="12" t="n">
        <v>2018</v>
      </c>
      <c r="B1056" s="13" t="s">
        <v>227</v>
      </c>
      <c r="C1056" s="18" t="s">
        <v>44</v>
      </c>
      <c r="D1056" s="19" t="n">
        <v>445844</v>
      </c>
      <c r="E1056" s="17" t="n">
        <v>100</v>
      </c>
      <c r="F1056" s="17" t="n">
        <v>0</v>
      </c>
      <c r="G1056" s="17" t="n">
        <v>0</v>
      </c>
      <c r="H1056" s="17" t="n">
        <v>0</v>
      </c>
      <c r="I1056" s="15" t="n">
        <f aca="false">IF(ISNUMBER($D1056),IF(ISNUMBER(E1056),$D1056*E1056/100,""),"")</f>
        <v>445844</v>
      </c>
      <c r="J1056" s="15" t="n">
        <f aca="false">IF(ISNUMBER($D1056),IF(ISNUMBER(F1056),$D1056*F1056/100,""),"")</f>
        <v>0</v>
      </c>
      <c r="K1056" s="15" t="n">
        <f aca="false">IF(ISNUMBER($D1056),IF(ISNUMBER(G1056),$D1056*G1056/100,""),"")</f>
        <v>0</v>
      </c>
      <c r="L1056" s="15" t="n">
        <f aca="false">IF(ISNUMBER($D1056),IF(ISNUMBER(H1056),$D1056*H1056/100,""),"")</f>
        <v>0</v>
      </c>
      <c r="M1056" s="15" t="n">
        <f aca="false">SUM(I1056:L1056)</f>
        <v>445844</v>
      </c>
      <c r="N1056" s="15" t="n">
        <f aca="false">IF(ISNUMBER(D1056),D1056-M1056,"")</f>
        <v>0</v>
      </c>
      <c r="O1056" s="15" t="n">
        <f aca="false">SUM(E1056:H1056)</f>
        <v>100</v>
      </c>
    </row>
    <row r="1057" s="12" customFormat="true" ht="15" hidden="false" customHeight="false" outlineLevel="0" collapsed="false">
      <c r="A1057" s="12" t="n">
        <v>2019</v>
      </c>
      <c r="B1057" s="13" t="s">
        <v>227</v>
      </c>
      <c r="C1057" s="26" t="s">
        <v>72</v>
      </c>
      <c r="D1057" s="31" t="n">
        <v>24579923</v>
      </c>
      <c r="E1057" s="23" t="n">
        <v>0.001</v>
      </c>
      <c r="F1057" s="23" t="n">
        <v>46</v>
      </c>
      <c r="G1057" s="23" t="n">
        <v>54</v>
      </c>
      <c r="H1057" s="23" t="n">
        <v>0</v>
      </c>
      <c r="I1057" s="15" t="n">
        <f aca="false">IF(ISNUMBER($D1057),IF(ISNUMBER(E1057),$D1057*E1057/100,""),"")</f>
        <v>245.79923</v>
      </c>
      <c r="J1057" s="15" t="n">
        <f aca="false">IF(ISNUMBER($D1057),IF(ISNUMBER(F1057),$D1057*F1057/100,""),"")</f>
        <v>11306764.58</v>
      </c>
      <c r="K1057" s="15" t="n">
        <f aca="false">IF(ISNUMBER($D1057),IF(ISNUMBER(G1057),$D1057*G1057/100,""),"")</f>
        <v>13273158.42</v>
      </c>
      <c r="L1057" s="15" t="n">
        <f aca="false">IF(ISNUMBER($D1057),IF(ISNUMBER(H1057),$D1057*H1057/100,""),"")</f>
        <v>0</v>
      </c>
      <c r="M1057" s="15" t="n">
        <f aca="false">SUM(I1057:L1057)</f>
        <v>24580168.79923</v>
      </c>
      <c r="N1057" s="15" t="n">
        <f aca="false">IF(ISNUMBER(D1057),D1057-M1057,"")</f>
        <v>-245.799229998142</v>
      </c>
      <c r="O1057" s="15" t="n">
        <f aca="false">SUM(E1057:H1057)</f>
        <v>100.001</v>
      </c>
    </row>
    <row r="1058" s="12" customFormat="true" ht="15" hidden="false" customHeight="false" outlineLevel="0" collapsed="false">
      <c r="A1058" s="12" t="n">
        <v>2019</v>
      </c>
      <c r="B1058" s="13" t="s">
        <v>227</v>
      </c>
      <c r="C1058" s="26" t="s">
        <v>32</v>
      </c>
      <c r="D1058" s="31" t="n">
        <v>1705212</v>
      </c>
      <c r="E1058" s="23" t="n">
        <v>1.5</v>
      </c>
      <c r="F1058" s="23" t="n">
        <v>0</v>
      </c>
      <c r="G1058" s="23" t="n">
        <v>98.5</v>
      </c>
      <c r="H1058" s="23" t="n">
        <v>0</v>
      </c>
      <c r="I1058" s="15" t="n">
        <f aca="false">IF(ISNUMBER($D1058),IF(ISNUMBER(E1058),$D1058*E1058/100,""),"")</f>
        <v>25578.18</v>
      </c>
      <c r="J1058" s="15" t="n">
        <f aca="false">IF(ISNUMBER($D1058),IF(ISNUMBER(F1058),$D1058*F1058/100,""),"")</f>
        <v>0</v>
      </c>
      <c r="K1058" s="15" t="n">
        <f aca="false">IF(ISNUMBER($D1058),IF(ISNUMBER(G1058),$D1058*G1058/100,""),"")</f>
        <v>1679633.82</v>
      </c>
      <c r="L1058" s="15" t="n">
        <f aca="false">IF(ISNUMBER($D1058),IF(ISNUMBER(H1058),$D1058*H1058/100,""),"")</f>
        <v>0</v>
      </c>
      <c r="M1058" s="15" t="n">
        <f aca="false">SUM(I1058:L1058)</f>
        <v>1705212</v>
      </c>
      <c r="N1058" s="15" t="n">
        <f aca="false">IF(ISNUMBER(D1058),D1058-M1058,"")</f>
        <v>0</v>
      </c>
      <c r="O1058" s="15" t="n">
        <f aca="false">SUM(E1058:H1058)</f>
        <v>100</v>
      </c>
    </row>
    <row r="1059" s="12" customFormat="true" ht="15" hidden="false" customHeight="false" outlineLevel="0" collapsed="false">
      <c r="A1059" s="12" t="n">
        <v>2019</v>
      </c>
      <c r="B1059" s="13" t="s">
        <v>227</v>
      </c>
      <c r="C1059" s="26" t="s">
        <v>40</v>
      </c>
      <c r="D1059" s="31" t="s">
        <v>89</v>
      </c>
      <c r="E1059" s="23" t="n">
        <v>0</v>
      </c>
      <c r="F1059" s="23" t="n">
        <v>0</v>
      </c>
      <c r="G1059" s="23" t="n">
        <v>100</v>
      </c>
      <c r="H1059" s="23" t="n">
        <v>0</v>
      </c>
      <c r="I1059" s="15" t="str">
        <f aca="false">IF(ISNUMBER($D1059),IF(ISNUMBER(E1059),$D1059*E1059/100,""),"")</f>
        <v/>
      </c>
      <c r="J1059" s="15" t="str">
        <f aca="false">IF(ISNUMBER($D1059),IF(ISNUMBER(F1059),$D1059*F1059/100,""),"")</f>
        <v/>
      </c>
      <c r="K1059" s="15" t="str">
        <f aca="false">IF(ISNUMBER($D1059),IF(ISNUMBER(G1059),$D1059*G1059/100,""),"")</f>
        <v/>
      </c>
      <c r="L1059" s="15" t="str">
        <f aca="false">IF(ISNUMBER($D1059),IF(ISNUMBER(H1059),$D1059*H1059/100,""),"")</f>
        <v/>
      </c>
      <c r="M1059" s="15" t="n">
        <f aca="false">SUM(I1059:L1059)</f>
        <v>0</v>
      </c>
      <c r="N1059" s="15" t="str">
        <f aca="false">IF(ISNUMBER(D1059),D1059-M1059,"")</f>
        <v/>
      </c>
      <c r="O1059" s="15"/>
    </row>
    <row r="1060" s="12" customFormat="true" ht="15" hidden="false" customHeight="false" outlineLevel="0" collapsed="false">
      <c r="A1060" s="12" t="n">
        <v>2019</v>
      </c>
      <c r="B1060" s="13" t="s">
        <v>227</v>
      </c>
      <c r="C1060" s="26" t="s">
        <v>41</v>
      </c>
      <c r="D1060" s="31" t="n">
        <v>8420605</v>
      </c>
      <c r="E1060" s="23" t="n">
        <v>0</v>
      </c>
      <c r="F1060" s="23" t="n">
        <v>0</v>
      </c>
      <c r="G1060" s="23" t="n">
        <v>100</v>
      </c>
      <c r="H1060" s="23" t="n">
        <v>0</v>
      </c>
      <c r="I1060" s="15" t="n">
        <f aca="false">IF(ISNUMBER($D1060),IF(ISNUMBER(E1060),$D1060*E1060/100,""),"")</f>
        <v>0</v>
      </c>
      <c r="J1060" s="15" t="n">
        <f aca="false">IF(ISNUMBER($D1060),IF(ISNUMBER(F1060),$D1060*F1060/100,""),"")</f>
        <v>0</v>
      </c>
      <c r="K1060" s="15" t="n">
        <f aca="false">IF(ISNUMBER($D1060),IF(ISNUMBER(G1060),$D1060*G1060/100,""),"")</f>
        <v>8420605</v>
      </c>
      <c r="L1060" s="15" t="n">
        <f aca="false">IF(ISNUMBER($D1060),IF(ISNUMBER(H1060),$D1060*H1060/100,""),"")</f>
        <v>0</v>
      </c>
      <c r="M1060" s="15" t="n">
        <f aca="false">SUM(I1060:L1060)</f>
        <v>8420605</v>
      </c>
      <c r="N1060" s="15" t="n">
        <f aca="false">IF(ISNUMBER(D1060),D1060-M1060,"")</f>
        <v>0</v>
      </c>
      <c r="O1060" s="15" t="n">
        <f aca="false">SUM(E1060:H1060)</f>
        <v>100</v>
      </c>
    </row>
    <row r="1061" s="12" customFormat="true" ht="15" hidden="false" customHeight="false" outlineLevel="0" collapsed="false">
      <c r="A1061" s="12" t="n">
        <v>2019</v>
      </c>
      <c r="B1061" s="13" t="s">
        <v>227</v>
      </c>
      <c r="C1061" s="26" t="s">
        <v>73</v>
      </c>
      <c r="D1061" s="31" t="n">
        <v>32621434</v>
      </c>
      <c r="E1061" s="23" t="n">
        <v>0</v>
      </c>
      <c r="F1061" s="23" t="n">
        <v>0</v>
      </c>
      <c r="G1061" s="23" t="n">
        <v>100</v>
      </c>
      <c r="H1061" s="23" t="n">
        <v>0</v>
      </c>
      <c r="I1061" s="15" t="n">
        <f aca="false">IF(ISNUMBER($D1061),IF(ISNUMBER(E1061),$D1061*E1061/100,""),"")</f>
        <v>0</v>
      </c>
      <c r="J1061" s="15" t="n">
        <f aca="false">IF(ISNUMBER($D1061),IF(ISNUMBER(F1061),$D1061*F1061/100,""),"")</f>
        <v>0</v>
      </c>
      <c r="K1061" s="15" t="n">
        <f aca="false">IF(ISNUMBER($D1061),IF(ISNUMBER(G1061),$D1061*G1061/100,""),"")</f>
        <v>32621434</v>
      </c>
      <c r="L1061" s="15" t="n">
        <f aca="false">IF(ISNUMBER($D1061),IF(ISNUMBER(H1061),$D1061*H1061/100,""),"")</f>
        <v>0</v>
      </c>
      <c r="M1061" s="15" t="n">
        <f aca="false">SUM(I1061:L1061)</f>
        <v>32621434</v>
      </c>
      <c r="N1061" s="15" t="n">
        <f aca="false">IF(ISNUMBER(D1061),D1061-M1061,"")</f>
        <v>0</v>
      </c>
      <c r="O1061" s="15" t="n">
        <f aca="false">SUM(E1061:H1061)</f>
        <v>100</v>
      </c>
    </row>
    <row r="1062" s="12" customFormat="true" ht="15" hidden="false" customHeight="false" outlineLevel="0" collapsed="false">
      <c r="A1062" s="12" t="n">
        <v>2019</v>
      </c>
      <c r="B1062" s="13" t="s">
        <v>227</v>
      </c>
      <c r="C1062" s="26" t="s">
        <v>74</v>
      </c>
      <c r="D1062" s="31" t="n">
        <v>2898757</v>
      </c>
      <c r="E1062" s="23" t="n">
        <v>12</v>
      </c>
      <c r="F1062" s="23" t="n">
        <v>0</v>
      </c>
      <c r="G1062" s="23" t="n">
        <v>88</v>
      </c>
      <c r="H1062" s="23" t="n">
        <v>0</v>
      </c>
      <c r="I1062" s="15" t="n">
        <f aca="false">IF(ISNUMBER($D1062),IF(ISNUMBER(E1062),$D1062*E1062/100,""),"")</f>
        <v>347850.84</v>
      </c>
      <c r="J1062" s="15" t="n">
        <f aca="false">IF(ISNUMBER($D1062),IF(ISNUMBER(F1062),$D1062*F1062/100,""),"")</f>
        <v>0</v>
      </c>
      <c r="K1062" s="15" t="n">
        <f aca="false">IF(ISNUMBER($D1062),IF(ISNUMBER(G1062),$D1062*G1062/100,""),"")</f>
        <v>2550906.16</v>
      </c>
      <c r="L1062" s="15" t="n">
        <f aca="false">IF(ISNUMBER($D1062),IF(ISNUMBER(H1062),$D1062*H1062/100,""),"")</f>
        <v>0</v>
      </c>
      <c r="M1062" s="15" t="n">
        <f aca="false">SUM(I1062:L1062)</f>
        <v>2898757</v>
      </c>
      <c r="N1062" s="15" t="n">
        <f aca="false">IF(ISNUMBER(D1062),D1062-M1062,"")</f>
        <v>0</v>
      </c>
      <c r="O1062" s="15" t="n">
        <f aca="false">SUM(E1062:H1062)</f>
        <v>100</v>
      </c>
    </row>
    <row r="1063" s="12" customFormat="true" ht="15" hidden="false" customHeight="false" outlineLevel="0" collapsed="false">
      <c r="A1063" s="12" t="n">
        <v>2019</v>
      </c>
      <c r="B1063" s="13" t="s">
        <v>227</v>
      </c>
      <c r="C1063" s="26" t="s">
        <v>60</v>
      </c>
      <c r="D1063" s="31" t="n">
        <v>4982144</v>
      </c>
      <c r="E1063" s="23" t="n">
        <v>0</v>
      </c>
      <c r="F1063" s="23" t="n">
        <v>0</v>
      </c>
      <c r="G1063" s="23" t="n">
        <v>100</v>
      </c>
      <c r="H1063" s="23" t="n">
        <v>0</v>
      </c>
      <c r="I1063" s="15" t="n">
        <f aca="false">IF(ISNUMBER($D1063),IF(ISNUMBER(E1063),$D1063*E1063/100,""),"")</f>
        <v>0</v>
      </c>
      <c r="J1063" s="15" t="n">
        <f aca="false">IF(ISNUMBER($D1063),IF(ISNUMBER(F1063),$D1063*F1063/100,""),"")</f>
        <v>0</v>
      </c>
      <c r="K1063" s="15" t="n">
        <f aca="false">IF(ISNUMBER($D1063),IF(ISNUMBER(G1063),$D1063*G1063/100,""),"")</f>
        <v>4982144</v>
      </c>
      <c r="L1063" s="15" t="n">
        <f aca="false">IF(ISNUMBER($D1063),IF(ISNUMBER(H1063),$D1063*H1063/100,""),"")</f>
        <v>0</v>
      </c>
      <c r="M1063" s="15" t="n">
        <f aca="false">SUM(I1063:L1063)</f>
        <v>4982144</v>
      </c>
      <c r="N1063" s="15" t="n">
        <f aca="false">IF(ISNUMBER(D1063),D1063-M1063,"")</f>
        <v>0</v>
      </c>
      <c r="O1063" s="15" t="n">
        <f aca="false">SUM(E1063:H1063)</f>
        <v>100</v>
      </c>
    </row>
    <row r="1064" s="12" customFormat="true" ht="15" hidden="false" customHeight="false" outlineLevel="0" collapsed="false">
      <c r="A1064" s="12" t="n">
        <v>2019</v>
      </c>
      <c r="B1064" s="13" t="s">
        <v>227</v>
      </c>
      <c r="C1064" s="26" t="s">
        <v>44</v>
      </c>
      <c r="D1064" s="31" t="n">
        <v>469899</v>
      </c>
      <c r="E1064" s="23" t="n">
        <v>100</v>
      </c>
      <c r="F1064" s="23" t="n">
        <v>0</v>
      </c>
      <c r="G1064" s="23" t="n">
        <v>0</v>
      </c>
      <c r="H1064" s="23" t="n">
        <v>0</v>
      </c>
      <c r="I1064" s="15" t="n">
        <f aca="false">IF(ISNUMBER($D1064),IF(ISNUMBER(E1064),$D1064*E1064/100,""),"")</f>
        <v>469899</v>
      </c>
      <c r="J1064" s="15" t="n">
        <f aca="false">IF(ISNUMBER($D1064),IF(ISNUMBER(F1064),$D1064*F1064/100,""),"")</f>
        <v>0</v>
      </c>
      <c r="K1064" s="15" t="n">
        <f aca="false">IF(ISNUMBER($D1064),IF(ISNUMBER(G1064),$D1064*G1064/100,""),"")</f>
        <v>0</v>
      </c>
      <c r="L1064" s="15" t="n">
        <f aca="false">IF(ISNUMBER($D1064),IF(ISNUMBER(H1064),$D1064*H1064/100,""),"")</f>
        <v>0</v>
      </c>
      <c r="M1064" s="15" t="n">
        <f aca="false">SUM(I1064:L1064)</f>
        <v>469899</v>
      </c>
      <c r="N1064" s="15" t="n">
        <f aca="false">IF(ISNUMBER(D1064),D1064-M1064,"")</f>
        <v>0</v>
      </c>
      <c r="O1064" s="15" t="n">
        <f aca="false">SUM(E1064:H1064)</f>
        <v>100</v>
      </c>
    </row>
    <row r="1065" s="12" customFormat="true" ht="15" hidden="false" customHeight="false" outlineLevel="0" collapsed="false">
      <c r="A1065" s="12" t="n">
        <v>2020</v>
      </c>
      <c r="B1065" s="13" t="s">
        <v>227</v>
      </c>
      <c r="C1065" s="14" t="s">
        <v>31</v>
      </c>
      <c r="D1065" s="15" t="n">
        <v>20857110</v>
      </c>
      <c r="E1065" s="16" t="n">
        <v>2</v>
      </c>
      <c r="F1065" s="16" t="n">
        <v>3</v>
      </c>
      <c r="G1065" s="16" t="n">
        <v>95</v>
      </c>
      <c r="H1065" s="16" t="n">
        <v>0</v>
      </c>
      <c r="I1065" s="15" t="n">
        <f aca="false">IF(ISNUMBER($D1065),IF(ISNUMBER(E1065),$D1065*E1065/100,""),"")</f>
        <v>417142.2</v>
      </c>
      <c r="J1065" s="15" t="n">
        <f aca="false">IF(ISNUMBER($D1065),IF(ISNUMBER(F1065),$D1065*F1065/100,""),"")</f>
        <v>625713.3</v>
      </c>
      <c r="K1065" s="15" t="n">
        <f aca="false">IF(ISNUMBER($D1065),IF(ISNUMBER(G1065),$D1065*G1065/100,""),"")</f>
        <v>19814254.5</v>
      </c>
      <c r="L1065" s="15" t="n">
        <f aca="false">IF(ISNUMBER($D1065),IF(ISNUMBER(H1065),$D1065*H1065/100,""),"")</f>
        <v>0</v>
      </c>
      <c r="M1065" s="15" t="n">
        <f aca="false">SUM(I1065:L1065)</f>
        <v>20857110</v>
      </c>
      <c r="N1065" s="15" t="n">
        <f aca="false">IF(ISNUMBER(D1065),D1065-M1065,"")</f>
        <v>0</v>
      </c>
      <c r="O1065" s="15" t="n">
        <f aca="false">SUM(E1065:H1065)</f>
        <v>100</v>
      </c>
    </row>
    <row r="1066" s="12" customFormat="true" ht="15" hidden="false" customHeight="false" outlineLevel="0" collapsed="false">
      <c r="A1066" s="12" t="n">
        <v>2020</v>
      </c>
      <c r="B1066" s="13" t="s">
        <v>227</v>
      </c>
      <c r="C1066" s="14" t="s">
        <v>22</v>
      </c>
      <c r="D1066" s="15" t="n">
        <v>560255</v>
      </c>
      <c r="E1066" s="16" t="n">
        <v>22</v>
      </c>
      <c r="F1066" s="16" t="n">
        <v>0</v>
      </c>
      <c r="G1066" s="16" t="n">
        <v>78</v>
      </c>
      <c r="H1066" s="16" t="n">
        <v>0</v>
      </c>
      <c r="I1066" s="15" t="n">
        <f aca="false">IF(ISNUMBER($D1066),IF(ISNUMBER(E1066),$D1066*E1066/100,""),"")</f>
        <v>123256.1</v>
      </c>
      <c r="J1066" s="15" t="n">
        <f aca="false">IF(ISNUMBER($D1066),IF(ISNUMBER(F1066),$D1066*F1066/100,""),"")</f>
        <v>0</v>
      </c>
      <c r="K1066" s="15" t="n">
        <f aca="false">IF(ISNUMBER($D1066),IF(ISNUMBER(G1066),$D1066*G1066/100,""),"")</f>
        <v>436998.9</v>
      </c>
      <c r="L1066" s="15" t="n">
        <f aca="false">IF(ISNUMBER($D1066),IF(ISNUMBER(H1066),$D1066*H1066/100,""),"")</f>
        <v>0</v>
      </c>
      <c r="M1066" s="15" t="n">
        <f aca="false">SUM(I1066:L1066)</f>
        <v>560255</v>
      </c>
      <c r="N1066" s="15" t="n">
        <f aca="false">IF(ISNUMBER(D1066),D1066-M1066,"")</f>
        <v>0</v>
      </c>
      <c r="O1066" s="15" t="n">
        <f aca="false">SUM(E1066:H1066)</f>
        <v>100</v>
      </c>
    </row>
    <row r="1067" s="12" customFormat="true" ht="15" hidden="false" customHeight="false" outlineLevel="0" collapsed="false">
      <c r="A1067" s="12" t="n">
        <v>2020</v>
      </c>
      <c r="B1067" s="13" t="s">
        <v>227</v>
      </c>
      <c r="C1067" s="14" t="s">
        <v>23</v>
      </c>
      <c r="D1067" s="15"/>
      <c r="E1067" s="16" t="n">
        <v>0</v>
      </c>
      <c r="F1067" s="16" t="n">
        <v>0</v>
      </c>
      <c r="G1067" s="16" t="n">
        <v>100</v>
      </c>
      <c r="H1067" s="16" t="n">
        <v>0</v>
      </c>
      <c r="I1067" s="15" t="str">
        <f aca="false">IF(ISNUMBER($D1067),IF(ISNUMBER(E1067),$D1067*E1067/100,""),"")</f>
        <v/>
      </c>
      <c r="J1067" s="15" t="str">
        <f aca="false">IF(ISNUMBER($D1067),IF(ISNUMBER(F1067),$D1067*F1067/100,""),"")</f>
        <v/>
      </c>
      <c r="K1067" s="15" t="str">
        <f aca="false">IF(ISNUMBER($D1067),IF(ISNUMBER(G1067),$D1067*G1067/100,""),"")</f>
        <v/>
      </c>
      <c r="L1067" s="15" t="str">
        <f aca="false">IF(ISNUMBER($D1067),IF(ISNUMBER(H1067),$D1067*H1067/100,""),"")</f>
        <v/>
      </c>
      <c r="M1067" s="15" t="n">
        <f aca="false">SUM(I1067:L1067)</f>
        <v>0</v>
      </c>
      <c r="N1067" s="15" t="str">
        <f aca="false">IF(ISNUMBER(D1067),D1067-M1067,"")</f>
        <v/>
      </c>
      <c r="O1067" s="15" t="n">
        <f aca="false">SUM(E1067:H1067)</f>
        <v>100</v>
      </c>
    </row>
    <row r="1068" s="12" customFormat="true" ht="15" hidden="false" customHeight="false" outlineLevel="0" collapsed="false">
      <c r="A1068" s="12" t="n">
        <v>2020</v>
      </c>
      <c r="B1068" s="13" t="s">
        <v>227</v>
      </c>
      <c r="C1068" s="14" t="s">
        <v>29</v>
      </c>
      <c r="D1068" s="15"/>
      <c r="E1068" s="16"/>
      <c r="F1068" s="16"/>
      <c r="G1068" s="16"/>
      <c r="H1068" s="16"/>
      <c r="I1068" s="15" t="str">
        <f aca="false">IF(ISNUMBER($D1068),IF(ISNUMBER(E1068),$D1068*E1068/100,""),"")</f>
        <v/>
      </c>
      <c r="J1068" s="15" t="str">
        <f aca="false">IF(ISNUMBER($D1068),IF(ISNUMBER(F1068),$D1068*F1068/100,""),"")</f>
        <v/>
      </c>
      <c r="K1068" s="15" t="str">
        <f aca="false">IF(ISNUMBER($D1068),IF(ISNUMBER(G1068),$D1068*G1068/100,""),"")</f>
        <v/>
      </c>
      <c r="L1068" s="15" t="str">
        <f aca="false">IF(ISNUMBER($D1068),IF(ISNUMBER(H1068),$D1068*H1068/100,""),"")</f>
        <v/>
      </c>
      <c r="M1068" s="15" t="n">
        <f aca="false">SUM(I1068:L1068)</f>
        <v>0</v>
      </c>
      <c r="N1068" s="15" t="str">
        <f aca="false">IF(ISNUMBER(D1068),D1068-M1068,"")</f>
        <v/>
      </c>
      <c r="O1068" s="15" t="n">
        <f aca="false">SUM(E1068:H1068)</f>
        <v>0</v>
      </c>
    </row>
    <row r="1069" s="12" customFormat="true" ht="15" hidden="false" customHeight="false" outlineLevel="0" collapsed="false">
      <c r="A1069" s="12" t="n">
        <v>2020</v>
      </c>
      <c r="B1069" s="13" t="s">
        <v>227</v>
      </c>
      <c r="C1069" s="14" t="s">
        <v>24</v>
      </c>
      <c r="D1069" s="15" t="n">
        <v>8339404</v>
      </c>
      <c r="E1069" s="16" t="n">
        <v>0</v>
      </c>
      <c r="F1069" s="16" t="n">
        <v>0</v>
      </c>
      <c r="G1069" s="16" t="n">
        <v>100</v>
      </c>
      <c r="H1069" s="16" t="n">
        <v>0</v>
      </c>
      <c r="I1069" s="15" t="n">
        <f aca="false">IF(ISNUMBER($D1069),IF(ISNUMBER(E1069),$D1069*E1069/100,""),"")</f>
        <v>0</v>
      </c>
      <c r="J1069" s="15" t="n">
        <f aca="false">IF(ISNUMBER($D1069),IF(ISNUMBER(F1069),$D1069*F1069/100,""),"")</f>
        <v>0</v>
      </c>
      <c r="K1069" s="15" t="n">
        <f aca="false">IF(ISNUMBER($D1069),IF(ISNUMBER(G1069),$D1069*G1069/100,""),"")</f>
        <v>8339404</v>
      </c>
      <c r="L1069" s="15" t="n">
        <f aca="false">IF(ISNUMBER($D1069),IF(ISNUMBER(H1069),$D1069*H1069/100,""),"")</f>
        <v>0</v>
      </c>
      <c r="M1069" s="15" t="n">
        <f aca="false">SUM(I1069:L1069)</f>
        <v>8339404</v>
      </c>
      <c r="N1069" s="15" t="n">
        <f aca="false">IF(ISNUMBER(D1069),D1069-M1069,"")</f>
        <v>0</v>
      </c>
      <c r="O1069" s="15" t="n">
        <f aca="false">SUM(E1069:H1069)</f>
        <v>100</v>
      </c>
    </row>
    <row r="1070" s="12" customFormat="true" ht="15" hidden="false" customHeight="false" outlineLevel="0" collapsed="false">
      <c r="A1070" s="12" t="n">
        <v>2020</v>
      </c>
      <c r="B1070" s="13" t="s">
        <v>227</v>
      </c>
      <c r="C1070" s="14" t="s">
        <v>25</v>
      </c>
      <c r="D1070" s="15" t="n">
        <v>35589136</v>
      </c>
      <c r="E1070" s="16" t="n">
        <v>0</v>
      </c>
      <c r="F1070" s="16" t="n">
        <v>0</v>
      </c>
      <c r="G1070" s="16" t="n">
        <v>100</v>
      </c>
      <c r="H1070" s="16" t="n">
        <v>0</v>
      </c>
      <c r="I1070" s="15" t="n">
        <f aca="false">IF(ISNUMBER($D1070),IF(ISNUMBER(E1070),$D1070*E1070/100,""),"")</f>
        <v>0</v>
      </c>
      <c r="J1070" s="15" t="n">
        <f aca="false">IF(ISNUMBER($D1070),IF(ISNUMBER(F1070),$D1070*F1070/100,""),"")</f>
        <v>0</v>
      </c>
      <c r="K1070" s="15" t="n">
        <f aca="false">IF(ISNUMBER($D1070),IF(ISNUMBER(G1070),$D1070*G1070/100,""),"")</f>
        <v>35589136</v>
      </c>
      <c r="L1070" s="15" t="n">
        <f aca="false">IF(ISNUMBER($D1070),IF(ISNUMBER(H1070),$D1070*H1070/100,""),"")</f>
        <v>0</v>
      </c>
      <c r="M1070" s="15" t="n">
        <f aca="false">SUM(I1070:L1070)</f>
        <v>35589136</v>
      </c>
      <c r="N1070" s="15" t="n">
        <f aca="false">IF(ISNUMBER(D1070),D1070-M1070,"")</f>
        <v>0</v>
      </c>
      <c r="O1070" s="15" t="n">
        <f aca="false">SUM(E1070:H1070)</f>
        <v>100</v>
      </c>
    </row>
    <row r="1071" s="12" customFormat="true" ht="15" hidden="false" customHeight="false" outlineLevel="0" collapsed="false">
      <c r="A1071" s="12" t="n">
        <v>2020</v>
      </c>
      <c r="B1071" s="13" t="s">
        <v>227</v>
      </c>
      <c r="C1071" s="14" t="s">
        <v>35</v>
      </c>
      <c r="D1071" s="15" t="n">
        <v>946097</v>
      </c>
      <c r="E1071" s="16" t="n">
        <v>4</v>
      </c>
      <c r="F1071" s="16" t="n">
        <v>0</v>
      </c>
      <c r="G1071" s="16" t="n">
        <v>96</v>
      </c>
      <c r="H1071" s="16" t="n">
        <v>0</v>
      </c>
      <c r="I1071" s="15" t="n">
        <f aca="false">IF(ISNUMBER($D1071),IF(ISNUMBER(E1071),$D1071*E1071/100,""),"")</f>
        <v>37843.88</v>
      </c>
      <c r="J1071" s="15" t="n">
        <f aca="false">IF(ISNUMBER($D1071),IF(ISNUMBER(F1071),$D1071*F1071/100,""),"")</f>
        <v>0</v>
      </c>
      <c r="K1071" s="15" t="n">
        <f aca="false">IF(ISNUMBER($D1071),IF(ISNUMBER(G1071),$D1071*G1071/100,""),"")</f>
        <v>908253.12</v>
      </c>
      <c r="L1071" s="15" t="n">
        <f aca="false">IF(ISNUMBER($D1071),IF(ISNUMBER(H1071),$D1071*H1071/100,""),"")</f>
        <v>0</v>
      </c>
      <c r="M1071" s="15" t="n">
        <f aca="false">SUM(I1071:L1071)</f>
        <v>946097</v>
      </c>
      <c r="N1071" s="15" t="n">
        <f aca="false">IF(ISNUMBER(D1071),D1071-M1071,"")</f>
        <v>0</v>
      </c>
      <c r="O1071" s="15" t="n">
        <f aca="false">SUM(E1071:H1071)</f>
        <v>100</v>
      </c>
    </row>
    <row r="1072" s="12" customFormat="true" ht="15" hidden="false" customHeight="false" outlineLevel="0" collapsed="false">
      <c r="A1072" s="12" t="n">
        <v>2020</v>
      </c>
      <c r="B1072" s="13" t="s">
        <v>227</v>
      </c>
      <c r="C1072" s="14" t="s">
        <v>36</v>
      </c>
      <c r="D1072" s="15"/>
      <c r="E1072" s="16" t="n">
        <v>0</v>
      </c>
      <c r="F1072" s="16" t="n">
        <v>0</v>
      </c>
      <c r="G1072" s="16" t="n">
        <v>100</v>
      </c>
      <c r="H1072" s="16" t="n">
        <v>0</v>
      </c>
      <c r="I1072" s="15" t="str">
        <f aca="false">IF(ISNUMBER($D1072),IF(ISNUMBER(E1072),$D1072*E1072/100,""),"")</f>
        <v/>
      </c>
      <c r="J1072" s="15" t="str">
        <f aca="false">IF(ISNUMBER($D1072),IF(ISNUMBER(F1072),$D1072*F1072/100,""),"")</f>
        <v/>
      </c>
      <c r="K1072" s="15" t="str">
        <f aca="false">IF(ISNUMBER($D1072),IF(ISNUMBER(G1072),$D1072*G1072/100,""),"")</f>
        <v/>
      </c>
      <c r="L1072" s="15" t="str">
        <f aca="false">IF(ISNUMBER($D1072),IF(ISNUMBER(H1072),$D1072*H1072/100,""),"")</f>
        <v/>
      </c>
      <c r="M1072" s="15" t="n">
        <f aca="false">SUM(I1072:L1072)</f>
        <v>0</v>
      </c>
      <c r="N1072" s="15" t="str">
        <f aca="false">IF(ISNUMBER(D1072),D1072-M1072,"")</f>
        <v/>
      </c>
      <c r="O1072" s="15" t="n">
        <f aca="false">SUM(E1072:H1072)</f>
        <v>100</v>
      </c>
    </row>
    <row r="1073" s="12" customFormat="true" ht="15" hidden="false" customHeight="false" outlineLevel="0" collapsed="false">
      <c r="A1073" s="12" t="n">
        <v>2020</v>
      </c>
      <c r="B1073" s="13" t="s">
        <v>227</v>
      </c>
      <c r="C1073" s="14" t="s">
        <v>27</v>
      </c>
      <c r="D1073" s="15" t="n">
        <v>250300</v>
      </c>
      <c r="E1073" s="16" t="n">
        <v>100</v>
      </c>
      <c r="F1073" s="16" t="n">
        <v>0</v>
      </c>
      <c r="G1073" s="16" t="n">
        <v>0</v>
      </c>
      <c r="H1073" s="16" t="n">
        <v>0</v>
      </c>
      <c r="I1073" s="15" t="n">
        <f aca="false">IF(ISNUMBER($D1073),IF(ISNUMBER(E1073),$D1073*E1073/100,""),"")</f>
        <v>250300</v>
      </c>
      <c r="J1073" s="15" t="n">
        <f aca="false">IF(ISNUMBER($D1073),IF(ISNUMBER(F1073),$D1073*F1073/100,""),"")</f>
        <v>0</v>
      </c>
      <c r="K1073" s="15" t="n">
        <f aca="false">IF(ISNUMBER($D1073),IF(ISNUMBER(G1073),$D1073*G1073/100,""),"")</f>
        <v>0</v>
      </c>
      <c r="L1073" s="15" t="n">
        <f aca="false">IF(ISNUMBER($D1073),IF(ISNUMBER(H1073),$D1073*H1073/100,""),"")</f>
        <v>0</v>
      </c>
      <c r="M1073" s="15" t="n">
        <f aca="false">SUM(I1073:L1073)</f>
        <v>250300</v>
      </c>
      <c r="N1073" s="15" t="n">
        <f aca="false">IF(ISNUMBER(D1073),D1073-M1073,"")</f>
        <v>0</v>
      </c>
      <c r="O1073" s="15" t="n">
        <f aca="false">SUM(E1073:H1073)</f>
        <v>100</v>
      </c>
    </row>
    <row r="1074" s="12" customFormat="true" ht="15" hidden="false" customHeight="false" outlineLevel="0" collapsed="false">
      <c r="A1074" s="12" t="n">
        <v>2019</v>
      </c>
      <c r="B1074" s="13" t="s">
        <v>229</v>
      </c>
      <c r="C1074" s="14" t="s">
        <v>31</v>
      </c>
      <c r="D1074" s="31" t="n">
        <v>6703490</v>
      </c>
      <c r="E1074" s="23" t="n">
        <v>0</v>
      </c>
      <c r="F1074" s="23" t="n">
        <v>100</v>
      </c>
      <c r="G1074" s="23" t="n">
        <v>0</v>
      </c>
      <c r="H1074" s="23" t="n">
        <v>0</v>
      </c>
      <c r="I1074" s="15" t="n">
        <f aca="false">IF(ISNUMBER($D1074),IF(ISNUMBER(E1074),$D1074*E1074/100,""),"")</f>
        <v>0</v>
      </c>
      <c r="J1074" s="15" t="n">
        <f aca="false">IF(ISNUMBER($D1074),IF(ISNUMBER(F1074),$D1074*F1074/100,""),"")</f>
        <v>6703490</v>
      </c>
      <c r="K1074" s="15" t="n">
        <f aca="false">IF(ISNUMBER($D1074),IF(ISNUMBER(G1074),$D1074*G1074/100,""),"")</f>
        <v>0</v>
      </c>
      <c r="L1074" s="15" t="n">
        <f aca="false">IF(ISNUMBER($D1074),IF(ISNUMBER(H1074),$D1074*H1074/100,""),"")</f>
        <v>0</v>
      </c>
      <c r="M1074" s="15" t="n">
        <f aca="false">SUM(I1074:L1074)</f>
        <v>6703490</v>
      </c>
      <c r="N1074" s="15" t="n">
        <f aca="false">IF(ISNUMBER(D1074),D1074-M1074,"")</f>
        <v>0</v>
      </c>
      <c r="O1074" s="15" t="n">
        <f aca="false">SUM(E1074:H1074)</f>
        <v>100</v>
      </c>
    </row>
    <row r="1075" s="12" customFormat="true" ht="15" hidden="false" customHeight="false" outlineLevel="0" collapsed="false">
      <c r="A1075" s="12" t="n">
        <v>2019</v>
      </c>
      <c r="B1075" s="13" t="s">
        <v>229</v>
      </c>
      <c r="C1075" s="26" t="s">
        <v>22</v>
      </c>
      <c r="D1075" s="31"/>
      <c r="E1075" s="23"/>
      <c r="F1075" s="23"/>
      <c r="G1075" s="23"/>
      <c r="H1075" s="23"/>
      <c r="I1075" s="15" t="str">
        <f aca="false">IF(ISNUMBER($D1075),IF(ISNUMBER(E1075),$D1075*E1075/100,""),"")</f>
        <v/>
      </c>
      <c r="J1075" s="15" t="str">
        <f aca="false">IF(ISNUMBER($D1075),IF(ISNUMBER(F1075),$D1075*F1075/100,""),"")</f>
        <v/>
      </c>
      <c r="K1075" s="15" t="str">
        <f aca="false">IF(ISNUMBER($D1075),IF(ISNUMBER(G1075),$D1075*G1075/100,""),"")</f>
        <v/>
      </c>
      <c r="L1075" s="15" t="str">
        <f aca="false">IF(ISNUMBER($D1075),IF(ISNUMBER(H1075),$D1075*H1075/100,""),"")</f>
        <v/>
      </c>
      <c r="M1075" s="15" t="n">
        <f aca="false">SUM(I1075:L1075)</f>
        <v>0</v>
      </c>
      <c r="N1075" s="15" t="str">
        <f aca="false">IF(ISNUMBER(D1075),D1075-M1075,"")</f>
        <v/>
      </c>
      <c r="O1075" s="15" t="n">
        <f aca="false">SUM(E1075:H1075)</f>
        <v>0</v>
      </c>
    </row>
    <row r="1076" s="12" customFormat="true" ht="15" hidden="false" customHeight="false" outlineLevel="0" collapsed="false">
      <c r="A1076" s="12" t="n">
        <v>2019</v>
      </c>
      <c r="B1076" s="13" t="s">
        <v>229</v>
      </c>
      <c r="C1076" s="26" t="s">
        <v>23</v>
      </c>
      <c r="D1076" s="31"/>
      <c r="E1076" s="23"/>
      <c r="F1076" s="23"/>
      <c r="G1076" s="23"/>
      <c r="H1076" s="23"/>
      <c r="I1076" s="15" t="str">
        <f aca="false">IF(ISNUMBER($D1076),IF(ISNUMBER(E1076),$D1076*E1076/100,""),"")</f>
        <v/>
      </c>
      <c r="J1076" s="15" t="str">
        <f aca="false">IF(ISNUMBER($D1076),IF(ISNUMBER(F1076),$D1076*F1076/100,""),"")</f>
        <v/>
      </c>
      <c r="K1076" s="15" t="str">
        <f aca="false">IF(ISNUMBER($D1076),IF(ISNUMBER(G1076),$D1076*G1076/100,""),"")</f>
        <v/>
      </c>
      <c r="L1076" s="15" t="str">
        <f aca="false">IF(ISNUMBER($D1076),IF(ISNUMBER(H1076),$D1076*H1076/100,""),"")</f>
        <v/>
      </c>
      <c r="M1076" s="15" t="n">
        <f aca="false">SUM(I1076:L1076)</f>
        <v>0</v>
      </c>
      <c r="N1076" s="15" t="str">
        <f aca="false">IF(ISNUMBER(D1076),D1076-M1076,"")</f>
        <v/>
      </c>
      <c r="O1076" s="15" t="n">
        <f aca="false">SUM(E1076:H1076)</f>
        <v>0</v>
      </c>
    </row>
    <row r="1077" s="12" customFormat="true" ht="15" hidden="false" customHeight="false" outlineLevel="0" collapsed="false">
      <c r="A1077" s="12" t="n">
        <v>2019</v>
      </c>
      <c r="B1077" s="13" t="s">
        <v>229</v>
      </c>
      <c r="C1077" s="26" t="s">
        <v>86</v>
      </c>
      <c r="D1077" s="31" t="s">
        <v>21</v>
      </c>
      <c r="E1077" s="23"/>
      <c r="F1077" s="23"/>
      <c r="G1077" s="23"/>
      <c r="H1077" s="23"/>
      <c r="I1077" s="15" t="str">
        <f aca="false">IF(ISNUMBER($D1077),IF(ISNUMBER(E1077),$D1077*E1077/100,""),"")</f>
        <v/>
      </c>
      <c r="J1077" s="15" t="str">
        <f aca="false">IF(ISNUMBER($D1077),IF(ISNUMBER(F1077),$D1077*F1077/100,""),"")</f>
        <v/>
      </c>
      <c r="K1077" s="15" t="str">
        <f aca="false">IF(ISNUMBER($D1077),IF(ISNUMBER(G1077),$D1077*G1077/100,""),"")</f>
        <v/>
      </c>
      <c r="L1077" s="15" t="str">
        <f aca="false">IF(ISNUMBER($D1077),IF(ISNUMBER(H1077),$D1077*H1077/100,""),"")</f>
        <v/>
      </c>
      <c r="M1077" s="15" t="n">
        <f aca="false">SUM(I1077:L1077)</f>
        <v>0</v>
      </c>
      <c r="N1077" s="15" t="str">
        <f aca="false">IF(ISNUMBER(D1077),D1077-M1077,"")</f>
        <v/>
      </c>
      <c r="O1077" s="15" t="n">
        <f aca="false">SUM(E1077:H1077)</f>
        <v>0</v>
      </c>
    </row>
    <row r="1078" s="12" customFormat="true" ht="15" hidden="false" customHeight="false" outlineLevel="0" collapsed="false">
      <c r="A1078" s="12" t="n">
        <v>2019</v>
      </c>
      <c r="B1078" s="13" t="s">
        <v>229</v>
      </c>
      <c r="C1078" s="26" t="s">
        <v>24</v>
      </c>
      <c r="D1078" s="31" t="n">
        <v>1118848</v>
      </c>
      <c r="E1078" s="23" t="n">
        <v>0</v>
      </c>
      <c r="F1078" s="23" t="n">
        <v>96</v>
      </c>
      <c r="G1078" s="23" t="n">
        <v>1</v>
      </c>
      <c r="H1078" s="23" t="n">
        <v>3</v>
      </c>
      <c r="I1078" s="15" t="n">
        <f aca="false">IF(ISNUMBER($D1078),IF(ISNUMBER(E1078),$D1078*E1078/100,""),"")</f>
        <v>0</v>
      </c>
      <c r="J1078" s="15" t="n">
        <f aca="false">IF(ISNUMBER($D1078),IF(ISNUMBER(F1078),$D1078*F1078/100,""),"")</f>
        <v>1074094.08</v>
      </c>
      <c r="K1078" s="15" t="n">
        <f aca="false">IF(ISNUMBER($D1078),IF(ISNUMBER(G1078),$D1078*G1078/100,""),"")</f>
        <v>11188.48</v>
      </c>
      <c r="L1078" s="15" t="n">
        <f aca="false">IF(ISNUMBER($D1078),IF(ISNUMBER(H1078),$D1078*H1078/100,""),"")</f>
        <v>33565.44</v>
      </c>
      <c r="M1078" s="15" t="n">
        <f aca="false">SUM(I1078:L1078)</f>
        <v>1118848</v>
      </c>
      <c r="N1078" s="15" t="n">
        <f aca="false">IF(ISNUMBER(D1078),D1078-M1078,"")</f>
        <v>0</v>
      </c>
      <c r="O1078" s="15" t="n">
        <f aca="false">SUM(E1078:H1078)</f>
        <v>100</v>
      </c>
    </row>
    <row r="1079" s="12" customFormat="true" ht="15" hidden="false" customHeight="false" outlineLevel="0" collapsed="false">
      <c r="A1079" s="12" t="n">
        <v>2019</v>
      </c>
      <c r="B1079" s="13" t="s">
        <v>229</v>
      </c>
      <c r="C1079" s="26" t="s">
        <v>25</v>
      </c>
      <c r="D1079" s="31" t="n">
        <v>397382</v>
      </c>
      <c r="E1079" s="23" t="n">
        <v>0</v>
      </c>
      <c r="F1079" s="23" t="n">
        <v>0.3</v>
      </c>
      <c r="G1079" s="23" t="n">
        <v>0</v>
      </c>
      <c r="H1079" s="23" t="n">
        <v>66</v>
      </c>
      <c r="I1079" s="15" t="n">
        <f aca="false">IF(ISNUMBER($D1079),IF(ISNUMBER(E1079),$D1079*E1079/100,""),"")</f>
        <v>0</v>
      </c>
      <c r="J1079" s="15" t="n">
        <f aca="false">IF(ISNUMBER($D1079),IF(ISNUMBER(F1079),$D1079*F1079/100,""),"")</f>
        <v>1192.146</v>
      </c>
      <c r="K1079" s="15" t="n">
        <f aca="false">IF(ISNUMBER($D1079),IF(ISNUMBER(G1079),$D1079*G1079/100,""),"")</f>
        <v>0</v>
      </c>
      <c r="L1079" s="15" t="n">
        <f aca="false">IF(ISNUMBER($D1079),IF(ISNUMBER(H1079),$D1079*H1079/100,""),"")</f>
        <v>262272.12</v>
      </c>
      <c r="M1079" s="15" t="n">
        <f aca="false">SUM(I1079:L1079)</f>
        <v>263464.266</v>
      </c>
      <c r="N1079" s="15" t="n">
        <f aca="false">IF(ISNUMBER(D1079),D1079-M1079,"")</f>
        <v>133917.734</v>
      </c>
      <c r="O1079" s="15" t="n">
        <f aca="false">SUM(E1079:H1079)</f>
        <v>66.3</v>
      </c>
    </row>
    <row r="1080" s="12" customFormat="true" ht="15" hidden="false" customHeight="false" outlineLevel="0" collapsed="false">
      <c r="A1080" s="12" t="n">
        <v>2019</v>
      </c>
      <c r="B1080" s="13" t="s">
        <v>229</v>
      </c>
      <c r="C1080" s="26" t="s">
        <v>230</v>
      </c>
      <c r="D1080" s="31" t="n">
        <v>2011377</v>
      </c>
      <c r="E1080" s="23" t="n">
        <v>0</v>
      </c>
      <c r="F1080" s="23" t="n">
        <v>100</v>
      </c>
      <c r="G1080" s="23" t="n">
        <v>0</v>
      </c>
      <c r="H1080" s="23" t="n">
        <v>0</v>
      </c>
      <c r="I1080" s="15" t="n">
        <f aca="false">IF(ISNUMBER($D1080),IF(ISNUMBER(E1080),$D1080*E1080/100,""),"")</f>
        <v>0</v>
      </c>
      <c r="J1080" s="15" t="n">
        <f aca="false">IF(ISNUMBER($D1080),IF(ISNUMBER(F1080),$D1080*F1080/100,""),"")</f>
        <v>2011377</v>
      </c>
      <c r="K1080" s="15" t="n">
        <f aca="false">IF(ISNUMBER($D1080),IF(ISNUMBER(G1080),$D1080*G1080/100,""),"")</f>
        <v>0</v>
      </c>
      <c r="L1080" s="15" t="n">
        <f aca="false">IF(ISNUMBER($D1080),IF(ISNUMBER(H1080),$D1080*H1080/100,""),"")</f>
        <v>0</v>
      </c>
      <c r="M1080" s="15" t="n">
        <f aca="false">SUM(I1080:L1080)</f>
        <v>2011377</v>
      </c>
      <c r="N1080" s="15" t="n">
        <f aca="false">IF(ISNUMBER(D1080),D1080-M1080,"")</f>
        <v>0</v>
      </c>
      <c r="O1080" s="15" t="n">
        <f aca="false">SUM(E1080:H1080)</f>
        <v>100</v>
      </c>
    </row>
    <row r="1081" s="12" customFormat="true" ht="15" hidden="false" customHeight="false" outlineLevel="0" collapsed="false">
      <c r="A1081" s="12" t="n">
        <v>2019</v>
      </c>
      <c r="B1081" s="13" t="s">
        <v>229</v>
      </c>
      <c r="C1081" s="26" t="s">
        <v>231</v>
      </c>
      <c r="D1081" s="31"/>
      <c r="E1081" s="23"/>
      <c r="F1081" s="23"/>
      <c r="G1081" s="23"/>
      <c r="H1081" s="23"/>
      <c r="I1081" s="15" t="str">
        <f aca="false">IF(ISNUMBER($D1081),IF(ISNUMBER(E1081),$D1081*E1081/100,""),"")</f>
        <v/>
      </c>
      <c r="J1081" s="15" t="str">
        <f aca="false">IF(ISNUMBER($D1081),IF(ISNUMBER(F1081),$D1081*F1081/100,""),"")</f>
        <v/>
      </c>
      <c r="K1081" s="15" t="str">
        <f aca="false">IF(ISNUMBER($D1081),IF(ISNUMBER(G1081),$D1081*G1081/100,""),"")</f>
        <v/>
      </c>
      <c r="L1081" s="15" t="str">
        <f aca="false">IF(ISNUMBER($D1081),IF(ISNUMBER(H1081),$D1081*H1081/100,""),"")</f>
        <v/>
      </c>
      <c r="M1081" s="15" t="n">
        <f aca="false">SUM(I1081:L1081)</f>
        <v>0</v>
      </c>
      <c r="N1081" s="15" t="str">
        <f aca="false">IF(ISNUMBER(D1081),D1081-M1081,"")</f>
        <v/>
      </c>
      <c r="O1081" s="15" t="n">
        <f aca="false">SUM(E1081:H1081)</f>
        <v>0</v>
      </c>
    </row>
    <row r="1082" s="12" customFormat="true" ht="15" hidden="false" customHeight="false" outlineLevel="0" collapsed="false">
      <c r="A1082" s="12" t="n">
        <v>2019</v>
      </c>
      <c r="B1082" s="13" t="s">
        <v>229</v>
      </c>
      <c r="C1082" s="26" t="s">
        <v>27</v>
      </c>
      <c r="D1082" s="31"/>
      <c r="E1082" s="23"/>
      <c r="F1082" s="23"/>
      <c r="G1082" s="23"/>
      <c r="H1082" s="23"/>
      <c r="I1082" s="15" t="str">
        <f aca="false">IF(ISNUMBER($D1082),IF(ISNUMBER(E1082),$D1082*E1082/100,""),"")</f>
        <v/>
      </c>
      <c r="J1082" s="15" t="str">
        <f aca="false">IF(ISNUMBER($D1082),IF(ISNUMBER(F1082),$D1082*F1082/100,""),"")</f>
        <v/>
      </c>
      <c r="K1082" s="15" t="str">
        <f aca="false">IF(ISNUMBER($D1082),IF(ISNUMBER(G1082),$D1082*G1082/100,""),"")</f>
        <v/>
      </c>
      <c r="L1082" s="15" t="str">
        <f aca="false">IF(ISNUMBER($D1082),IF(ISNUMBER(H1082),$D1082*H1082/100,""),"")</f>
        <v/>
      </c>
      <c r="M1082" s="15" t="n">
        <f aca="false">SUM(I1082:L1082)</f>
        <v>0</v>
      </c>
      <c r="N1082" s="15" t="str">
        <f aca="false">IF(ISNUMBER(D1082),D1082-M1082,"")</f>
        <v/>
      </c>
      <c r="O1082" s="15" t="n">
        <f aca="false">SUM(E1082:H1082)</f>
        <v>0</v>
      </c>
    </row>
    <row r="1083" s="12" customFormat="true" ht="15" hidden="false" customHeight="false" outlineLevel="0" collapsed="false">
      <c r="A1083" s="12" t="n">
        <v>2020</v>
      </c>
      <c r="B1083" s="13" t="s">
        <v>229</v>
      </c>
      <c r="C1083" s="13" t="s">
        <v>31</v>
      </c>
      <c r="D1083" s="15" t="n">
        <v>6703490</v>
      </c>
      <c r="E1083" s="16" t="n">
        <v>0</v>
      </c>
      <c r="F1083" s="16" t="n">
        <v>100</v>
      </c>
      <c r="G1083" s="16" t="n">
        <v>0</v>
      </c>
      <c r="H1083" s="16" t="n">
        <v>0</v>
      </c>
      <c r="I1083" s="15" t="n">
        <f aca="false">IF(ISNUMBER($D1083),IF(ISNUMBER(E1083),$D1083*E1083/100,""),"")</f>
        <v>0</v>
      </c>
      <c r="J1083" s="15" t="n">
        <f aca="false">IF(ISNUMBER($D1083),IF(ISNUMBER(F1083),$D1083*F1083/100,""),"")</f>
        <v>6703490</v>
      </c>
      <c r="K1083" s="15" t="n">
        <f aca="false">IF(ISNUMBER($D1083),IF(ISNUMBER(G1083),$D1083*G1083/100,""),"")</f>
        <v>0</v>
      </c>
      <c r="L1083" s="15" t="n">
        <f aca="false">IF(ISNUMBER($D1083),IF(ISNUMBER(H1083),$D1083*H1083/100,""),"")</f>
        <v>0</v>
      </c>
      <c r="M1083" s="15" t="n">
        <f aca="false">SUM(I1083:L1083)</f>
        <v>6703490</v>
      </c>
      <c r="N1083" s="15" t="n">
        <f aca="false">IF(ISNUMBER(D1083),D1083-M1083,"")</f>
        <v>0</v>
      </c>
      <c r="O1083" s="15" t="n">
        <f aca="false">SUM(E1083:H1083)</f>
        <v>100</v>
      </c>
    </row>
    <row r="1084" s="12" customFormat="true" ht="15" hidden="false" customHeight="false" outlineLevel="0" collapsed="false">
      <c r="A1084" s="12" t="n">
        <v>2020</v>
      </c>
      <c r="B1084" s="13" t="s">
        <v>229</v>
      </c>
      <c r="C1084" s="13" t="s">
        <v>25</v>
      </c>
      <c r="D1084" s="15" t="n">
        <v>397382</v>
      </c>
      <c r="E1084" s="16" t="n">
        <v>0</v>
      </c>
      <c r="F1084" s="16" t="n">
        <v>33</v>
      </c>
      <c r="G1084" s="16" t="n">
        <v>0</v>
      </c>
      <c r="H1084" s="16" t="n">
        <v>66</v>
      </c>
      <c r="I1084" s="15" t="n">
        <f aca="false">IF(ISNUMBER($D1084),IF(ISNUMBER(E1084),$D1084*E1084/100,""),"")</f>
        <v>0</v>
      </c>
      <c r="J1084" s="15" t="n">
        <f aca="false">IF(ISNUMBER($D1084),IF(ISNUMBER(F1084),$D1084*F1084/100,""),"")</f>
        <v>131136.06</v>
      </c>
      <c r="K1084" s="15" t="n">
        <f aca="false">IF(ISNUMBER($D1084),IF(ISNUMBER(G1084),$D1084*G1084/100,""),"")</f>
        <v>0</v>
      </c>
      <c r="L1084" s="15" t="n">
        <f aca="false">IF(ISNUMBER($D1084),IF(ISNUMBER(H1084),$D1084*H1084/100,""),"")</f>
        <v>262272.12</v>
      </c>
      <c r="M1084" s="15" t="n">
        <f aca="false">SUM(I1084:L1084)</f>
        <v>393408.18</v>
      </c>
      <c r="N1084" s="15" t="n">
        <f aca="false">IF(ISNUMBER(D1084),D1084-M1084,"")</f>
        <v>3973.82000000001</v>
      </c>
      <c r="O1084" s="15" t="n">
        <f aca="false">SUM(E1084:H1084)</f>
        <v>99</v>
      </c>
    </row>
    <row r="1085" s="12" customFormat="true" ht="15" hidden="false" customHeight="false" outlineLevel="0" collapsed="false">
      <c r="A1085" s="12" t="n">
        <v>2020</v>
      </c>
      <c r="B1085" s="13" t="s">
        <v>229</v>
      </c>
      <c r="C1085" s="13" t="s">
        <v>35</v>
      </c>
      <c r="D1085" s="15" t="n">
        <v>2011377</v>
      </c>
      <c r="E1085" s="16" t="n">
        <v>0</v>
      </c>
      <c r="F1085" s="16" t="n">
        <v>100</v>
      </c>
      <c r="G1085" s="16" t="n">
        <v>0</v>
      </c>
      <c r="H1085" s="16" t="n">
        <v>0</v>
      </c>
      <c r="I1085" s="15" t="n">
        <f aca="false">IF(ISNUMBER($D1085),IF(ISNUMBER(E1085),$D1085*E1085/100,""),"")</f>
        <v>0</v>
      </c>
      <c r="J1085" s="15" t="n">
        <f aca="false">IF(ISNUMBER($D1085),IF(ISNUMBER(F1085),$D1085*F1085/100,""),"")</f>
        <v>2011377</v>
      </c>
      <c r="K1085" s="15" t="n">
        <f aca="false">IF(ISNUMBER($D1085),IF(ISNUMBER(G1085),$D1085*G1085/100,""),"")</f>
        <v>0</v>
      </c>
      <c r="L1085" s="15" t="n">
        <f aca="false">IF(ISNUMBER($D1085),IF(ISNUMBER(H1085),$D1085*H1085/100,""),"")</f>
        <v>0</v>
      </c>
      <c r="M1085" s="15" t="n">
        <f aca="false">SUM(I1085:L1085)</f>
        <v>2011377</v>
      </c>
      <c r="N1085" s="15" t="n">
        <f aca="false">IF(ISNUMBER(D1085),D1085-M1085,"")</f>
        <v>0</v>
      </c>
      <c r="O1085" s="15" t="n">
        <f aca="false">SUM(E1085:H1085)</f>
        <v>100</v>
      </c>
    </row>
    <row r="1086" s="12" customFormat="true" ht="15" hidden="false" customHeight="false" outlineLevel="0" collapsed="false">
      <c r="A1086" s="12" t="n">
        <v>2015</v>
      </c>
      <c r="B1086" s="13" t="s">
        <v>232</v>
      </c>
      <c r="C1086" s="26" t="s">
        <v>31</v>
      </c>
      <c r="D1086" s="31" t="n">
        <v>877938</v>
      </c>
      <c r="E1086" s="23" t="n">
        <v>0</v>
      </c>
      <c r="F1086" s="23" t="n">
        <v>100</v>
      </c>
      <c r="G1086" s="23" t="n">
        <v>0</v>
      </c>
      <c r="H1086" s="23" t="n">
        <v>0</v>
      </c>
      <c r="I1086" s="15" t="n">
        <f aca="false">IF(ISNUMBER($D1086),IF(ISNUMBER(E1086),$D1086*E1086/100,""),"")</f>
        <v>0</v>
      </c>
      <c r="J1086" s="15" t="n">
        <f aca="false">IF(ISNUMBER($D1086),IF(ISNUMBER(F1086),$D1086*F1086/100,""),"")</f>
        <v>877938</v>
      </c>
      <c r="K1086" s="15" t="n">
        <f aca="false">IF(ISNUMBER($D1086),IF(ISNUMBER(G1086),$D1086*G1086/100,""),"")</f>
        <v>0</v>
      </c>
      <c r="L1086" s="15" t="n">
        <f aca="false">IF(ISNUMBER($D1086),IF(ISNUMBER(H1086),$D1086*H1086/100,""),"")</f>
        <v>0</v>
      </c>
      <c r="M1086" s="15" t="n">
        <f aca="false">SUM(I1086:L1086)</f>
        <v>877938</v>
      </c>
      <c r="N1086" s="15" t="n">
        <f aca="false">IF(ISNUMBER(D1086),D1086-M1086,"")</f>
        <v>0</v>
      </c>
      <c r="O1086" s="15" t="n">
        <f aca="false">SUM(E1086:H1086)</f>
        <v>100</v>
      </c>
    </row>
    <row r="1087" s="12" customFormat="true" ht="15" hidden="false" customHeight="false" outlineLevel="0" collapsed="false">
      <c r="A1087" s="12" t="n">
        <v>2015</v>
      </c>
      <c r="B1087" s="13" t="s">
        <v>232</v>
      </c>
      <c r="C1087" s="26" t="s">
        <v>22</v>
      </c>
      <c r="D1087" s="31" t="n">
        <v>18000</v>
      </c>
      <c r="E1087" s="23" t="n">
        <v>100</v>
      </c>
      <c r="F1087" s="23" t="n">
        <v>0</v>
      </c>
      <c r="G1087" s="23" t="n">
        <v>0</v>
      </c>
      <c r="H1087" s="23" t="n">
        <v>0</v>
      </c>
      <c r="I1087" s="15" t="n">
        <f aca="false">IF(ISNUMBER($D1087),IF(ISNUMBER(E1087),$D1087*E1087/100,""),"")</f>
        <v>18000</v>
      </c>
      <c r="J1087" s="15" t="n">
        <f aca="false">IF(ISNUMBER($D1087),IF(ISNUMBER(F1087),$D1087*F1087/100,""),"")</f>
        <v>0</v>
      </c>
      <c r="K1087" s="15" t="n">
        <f aca="false">IF(ISNUMBER($D1087),IF(ISNUMBER(G1087),$D1087*G1087/100,""),"")</f>
        <v>0</v>
      </c>
      <c r="L1087" s="15" t="n">
        <f aca="false">IF(ISNUMBER($D1087),IF(ISNUMBER(H1087),$D1087*H1087/100,""),"")</f>
        <v>0</v>
      </c>
      <c r="M1087" s="15" t="n">
        <f aca="false">SUM(I1087:L1087)</f>
        <v>18000</v>
      </c>
      <c r="N1087" s="15" t="n">
        <f aca="false">IF(ISNUMBER(D1087),D1087-M1087,"")</f>
        <v>0</v>
      </c>
      <c r="O1087" s="15" t="n">
        <f aca="false">SUM(E1087:H1087)</f>
        <v>100</v>
      </c>
    </row>
    <row r="1088" s="12" customFormat="true" ht="15" hidden="false" customHeight="false" outlineLevel="0" collapsed="false">
      <c r="A1088" s="12" t="n">
        <v>2015</v>
      </c>
      <c r="B1088" s="13" t="s">
        <v>232</v>
      </c>
      <c r="C1088" s="26" t="s">
        <v>23</v>
      </c>
      <c r="D1088" s="31"/>
      <c r="E1088" s="23"/>
      <c r="F1088" s="23"/>
      <c r="G1088" s="23"/>
      <c r="H1088" s="23"/>
      <c r="I1088" s="15" t="str">
        <f aca="false">IF(ISNUMBER($D1088),IF(ISNUMBER(E1088),$D1088*E1088/100,""),"")</f>
        <v/>
      </c>
      <c r="J1088" s="15" t="str">
        <f aca="false">IF(ISNUMBER($D1088),IF(ISNUMBER(F1088),$D1088*F1088/100,""),"")</f>
        <v/>
      </c>
      <c r="K1088" s="15" t="str">
        <f aca="false">IF(ISNUMBER($D1088),IF(ISNUMBER(G1088),$D1088*G1088/100,""),"")</f>
        <v/>
      </c>
      <c r="L1088" s="15" t="str">
        <f aca="false">IF(ISNUMBER($D1088),IF(ISNUMBER(H1088),$D1088*H1088/100,""),"")</f>
        <v/>
      </c>
      <c r="M1088" s="15" t="n">
        <f aca="false">SUM(I1088:L1088)</f>
        <v>0</v>
      </c>
      <c r="N1088" s="15" t="str">
        <f aca="false">IF(ISNUMBER(D1088),D1088-M1088,"")</f>
        <v/>
      </c>
      <c r="O1088" s="15" t="n">
        <f aca="false">SUM(E1088:H1088)</f>
        <v>0</v>
      </c>
    </row>
    <row r="1089" s="12" customFormat="true" ht="25.35" hidden="false" customHeight="false" outlineLevel="0" collapsed="false">
      <c r="A1089" s="12" t="n">
        <v>2015</v>
      </c>
      <c r="B1089" s="13" t="s">
        <v>232</v>
      </c>
      <c r="C1089" s="26" t="s">
        <v>217</v>
      </c>
      <c r="D1089" s="31" t="n">
        <v>5259</v>
      </c>
      <c r="E1089" s="23" t="n">
        <v>100</v>
      </c>
      <c r="F1089" s="23" t="n">
        <v>0</v>
      </c>
      <c r="G1089" s="23" t="n">
        <v>0</v>
      </c>
      <c r="H1089" s="23" t="n">
        <v>0</v>
      </c>
      <c r="I1089" s="15" t="n">
        <f aca="false">IF(ISNUMBER($D1089),IF(ISNUMBER(E1089),$D1089*E1089/100,""),"")</f>
        <v>5259</v>
      </c>
      <c r="J1089" s="15" t="n">
        <f aca="false">IF(ISNUMBER($D1089),IF(ISNUMBER(F1089),$D1089*F1089/100,""),"")</f>
        <v>0</v>
      </c>
      <c r="K1089" s="15" t="n">
        <f aca="false">IF(ISNUMBER($D1089),IF(ISNUMBER(G1089),$D1089*G1089/100,""),"")</f>
        <v>0</v>
      </c>
      <c r="L1089" s="15" t="n">
        <f aca="false">IF(ISNUMBER($D1089),IF(ISNUMBER(H1089),$D1089*H1089/100,""),"")</f>
        <v>0</v>
      </c>
      <c r="M1089" s="15" t="n">
        <f aca="false">SUM(I1089:L1089)</f>
        <v>5259</v>
      </c>
      <c r="N1089" s="15" t="n">
        <f aca="false">IF(ISNUMBER(D1089),D1089-M1089,"")</f>
        <v>0</v>
      </c>
      <c r="O1089" s="15" t="n">
        <f aca="false">SUM(E1089:H1089)</f>
        <v>100</v>
      </c>
    </row>
    <row r="1090" s="12" customFormat="true" ht="15" hidden="false" customHeight="false" outlineLevel="0" collapsed="false">
      <c r="A1090" s="12" t="n">
        <v>2015</v>
      </c>
      <c r="B1090" s="13" t="s">
        <v>232</v>
      </c>
      <c r="C1090" s="26" t="s">
        <v>25</v>
      </c>
      <c r="D1090" s="31"/>
      <c r="E1090" s="23"/>
      <c r="F1090" s="23"/>
      <c r="G1090" s="23"/>
      <c r="H1090" s="23"/>
      <c r="I1090" s="15" t="str">
        <f aca="false">IF(ISNUMBER($D1090),IF(ISNUMBER(E1090),$D1090*E1090/100,""),"")</f>
        <v/>
      </c>
      <c r="J1090" s="15" t="str">
        <f aca="false">IF(ISNUMBER($D1090),IF(ISNUMBER(F1090),$D1090*F1090/100,""),"")</f>
        <v/>
      </c>
      <c r="K1090" s="15" t="str">
        <f aca="false">IF(ISNUMBER($D1090),IF(ISNUMBER(G1090),$D1090*G1090/100,""),"")</f>
        <v/>
      </c>
      <c r="L1090" s="15" t="str">
        <f aca="false">IF(ISNUMBER($D1090),IF(ISNUMBER(H1090),$D1090*H1090/100,""),"")</f>
        <v/>
      </c>
      <c r="M1090" s="15" t="n">
        <f aca="false">SUM(I1090:L1090)</f>
        <v>0</v>
      </c>
      <c r="N1090" s="15" t="str">
        <f aca="false">IF(ISNUMBER(D1090),D1090-M1090,"")</f>
        <v/>
      </c>
      <c r="O1090" s="15" t="n">
        <f aca="false">SUM(E1090:H1090)</f>
        <v>0</v>
      </c>
    </row>
    <row r="1091" s="12" customFormat="true" ht="15" hidden="false" customHeight="false" outlineLevel="0" collapsed="false">
      <c r="A1091" s="12" t="n">
        <v>2015</v>
      </c>
      <c r="B1091" s="13" t="s">
        <v>232</v>
      </c>
      <c r="C1091" s="26" t="s">
        <v>35</v>
      </c>
      <c r="D1091" s="31" t="n">
        <v>1173890</v>
      </c>
      <c r="E1091" s="23" t="n">
        <v>2.7</v>
      </c>
      <c r="F1091" s="23" t="n">
        <v>97.3</v>
      </c>
      <c r="G1091" s="23" t="n">
        <v>0</v>
      </c>
      <c r="H1091" s="23" t="n">
        <v>0</v>
      </c>
      <c r="I1091" s="15" t="n">
        <f aca="false">IF(ISNUMBER($D1091),IF(ISNUMBER(E1091),$D1091*E1091/100,""),"")</f>
        <v>31695.03</v>
      </c>
      <c r="J1091" s="15" t="n">
        <f aca="false">IF(ISNUMBER($D1091),IF(ISNUMBER(F1091),$D1091*F1091/100,""),"")</f>
        <v>1142194.97</v>
      </c>
      <c r="K1091" s="15" t="n">
        <f aca="false">IF(ISNUMBER($D1091),IF(ISNUMBER(G1091),$D1091*G1091/100,""),"")</f>
        <v>0</v>
      </c>
      <c r="L1091" s="15" t="n">
        <f aca="false">IF(ISNUMBER($D1091),IF(ISNUMBER(H1091),$D1091*H1091/100,""),"")</f>
        <v>0</v>
      </c>
      <c r="M1091" s="15" t="n">
        <f aca="false">SUM(I1091:L1091)</f>
        <v>1173890</v>
      </c>
      <c r="N1091" s="15" t="n">
        <f aca="false">IF(ISNUMBER(D1091),D1091-M1091,"")</f>
        <v>0</v>
      </c>
      <c r="O1091" s="15" t="n">
        <f aca="false">SUM(E1091:H1091)</f>
        <v>100</v>
      </c>
    </row>
    <row r="1092" s="12" customFormat="true" ht="15" hidden="false" customHeight="false" outlineLevel="0" collapsed="false">
      <c r="A1092" s="12" t="n">
        <v>2015</v>
      </c>
      <c r="B1092" s="13" t="s">
        <v>232</v>
      </c>
      <c r="C1092" s="26" t="s">
        <v>27</v>
      </c>
      <c r="D1092" s="31"/>
      <c r="E1092" s="23"/>
      <c r="F1092" s="23"/>
      <c r="G1092" s="23"/>
      <c r="H1092" s="23"/>
      <c r="I1092" s="15" t="str">
        <f aca="false">IF(ISNUMBER($D1092),IF(ISNUMBER(E1092),$D1092*E1092/100,""),"")</f>
        <v/>
      </c>
      <c r="J1092" s="15" t="str">
        <f aca="false">IF(ISNUMBER($D1092),IF(ISNUMBER(F1092),$D1092*F1092/100,""),"")</f>
        <v/>
      </c>
      <c r="K1092" s="15" t="str">
        <f aca="false">IF(ISNUMBER($D1092),IF(ISNUMBER(G1092),$D1092*G1092/100,""),"")</f>
        <v/>
      </c>
      <c r="L1092" s="15" t="str">
        <f aca="false">IF(ISNUMBER($D1092),IF(ISNUMBER(H1092),$D1092*H1092/100,""),"")</f>
        <v/>
      </c>
      <c r="M1092" s="15" t="n">
        <f aca="false">SUM(I1092:L1092)</f>
        <v>0</v>
      </c>
      <c r="N1092" s="15" t="str">
        <f aca="false">IF(ISNUMBER(D1092),D1092-M1092,"")</f>
        <v/>
      </c>
      <c r="O1092" s="15" t="n">
        <f aca="false">SUM(E1092:H1092)</f>
        <v>0</v>
      </c>
    </row>
    <row r="1093" s="12" customFormat="true" ht="15" hidden="false" customHeight="false" outlineLevel="0" collapsed="false">
      <c r="A1093" s="12" t="n">
        <v>2016</v>
      </c>
      <c r="B1093" s="13" t="s">
        <v>232</v>
      </c>
      <c r="C1093" s="26" t="s">
        <v>31</v>
      </c>
      <c r="D1093" s="31" t="n">
        <v>877938</v>
      </c>
      <c r="E1093" s="23" t="n">
        <v>0</v>
      </c>
      <c r="F1093" s="23" t="n">
        <v>100</v>
      </c>
      <c r="G1093" s="23" t="n">
        <v>0</v>
      </c>
      <c r="H1093" s="23" t="n">
        <v>0</v>
      </c>
      <c r="I1093" s="15" t="n">
        <f aca="false">IF(ISNUMBER($D1093),IF(ISNUMBER(E1093),$D1093*E1093/100,""),"")</f>
        <v>0</v>
      </c>
      <c r="J1093" s="15" t="n">
        <f aca="false">IF(ISNUMBER($D1093),IF(ISNUMBER(F1093),$D1093*F1093/100,""),"")</f>
        <v>877938</v>
      </c>
      <c r="K1093" s="15" t="n">
        <f aca="false">IF(ISNUMBER($D1093),IF(ISNUMBER(G1093),$D1093*G1093/100,""),"")</f>
        <v>0</v>
      </c>
      <c r="L1093" s="15" t="n">
        <f aca="false">IF(ISNUMBER($D1093),IF(ISNUMBER(H1093),$D1093*H1093/100,""),"")</f>
        <v>0</v>
      </c>
      <c r="M1093" s="15" t="n">
        <f aca="false">SUM(I1093:L1093)</f>
        <v>877938</v>
      </c>
      <c r="N1093" s="15" t="n">
        <f aca="false">IF(ISNUMBER(D1093),D1093-M1093,"")</f>
        <v>0</v>
      </c>
      <c r="O1093" s="15" t="n">
        <f aca="false">SUM(E1093:H1093)</f>
        <v>100</v>
      </c>
    </row>
    <row r="1094" s="12" customFormat="true" ht="15" hidden="false" customHeight="false" outlineLevel="0" collapsed="false">
      <c r="A1094" s="12" t="n">
        <v>2016</v>
      </c>
      <c r="B1094" s="13" t="s">
        <v>232</v>
      </c>
      <c r="C1094" s="26" t="s">
        <v>22</v>
      </c>
      <c r="D1094" s="31" t="n">
        <v>18000</v>
      </c>
      <c r="E1094" s="23" t="n">
        <v>100</v>
      </c>
      <c r="F1094" s="23" t="n">
        <v>0</v>
      </c>
      <c r="G1094" s="23" t="n">
        <v>0</v>
      </c>
      <c r="H1094" s="23"/>
      <c r="I1094" s="15" t="n">
        <f aca="false">IF(ISNUMBER($D1094),IF(ISNUMBER(E1094),$D1094*E1094/100,""),"")</f>
        <v>18000</v>
      </c>
      <c r="J1094" s="15" t="n">
        <f aca="false">IF(ISNUMBER($D1094),IF(ISNUMBER(F1094),$D1094*F1094/100,""),"")</f>
        <v>0</v>
      </c>
      <c r="K1094" s="15" t="n">
        <f aca="false">IF(ISNUMBER($D1094),IF(ISNUMBER(G1094),$D1094*G1094/100,""),"")</f>
        <v>0</v>
      </c>
      <c r="L1094" s="15" t="str">
        <f aca="false">IF(ISNUMBER($D1094),IF(ISNUMBER(H1094),$D1094*H1094/100,""),"")</f>
        <v/>
      </c>
      <c r="M1094" s="15" t="n">
        <f aca="false">SUM(I1094:L1094)</f>
        <v>18000</v>
      </c>
      <c r="N1094" s="15" t="n">
        <f aca="false">IF(ISNUMBER(D1094),D1094-M1094,"")</f>
        <v>0</v>
      </c>
      <c r="O1094" s="15" t="n">
        <f aca="false">SUM(E1094:H1094)</f>
        <v>100</v>
      </c>
    </row>
    <row r="1095" s="12" customFormat="true" ht="15" hidden="false" customHeight="false" outlineLevel="0" collapsed="false">
      <c r="A1095" s="12" t="n">
        <v>2016</v>
      </c>
      <c r="B1095" s="13" t="s">
        <v>232</v>
      </c>
      <c r="C1095" s="26" t="s">
        <v>23</v>
      </c>
      <c r="D1095" s="31"/>
      <c r="E1095" s="23"/>
      <c r="F1095" s="23"/>
      <c r="G1095" s="23"/>
      <c r="H1095" s="23"/>
      <c r="I1095" s="15" t="str">
        <f aca="false">IF(ISNUMBER($D1095),IF(ISNUMBER(E1095),$D1095*E1095/100,""),"")</f>
        <v/>
      </c>
      <c r="J1095" s="15" t="str">
        <f aca="false">IF(ISNUMBER($D1095),IF(ISNUMBER(F1095),$D1095*F1095/100,""),"")</f>
        <v/>
      </c>
      <c r="K1095" s="15" t="str">
        <f aca="false">IF(ISNUMBER($D1095),IF(ISNUMBER(G1095),$D1095*G1095/100,""),"")</f>
        <v/>
      </c>
      <c r="L1095" s="15" t="str">
        <f aca="false">IF(ISNUMBER($D1095),IF(ISNUMBER(H1095),$D1095*H1095/100,""),"")</f>
        <v/>
      </c>
      <c r="M1095" s="15" t="n">
        <f aca="false">SUM(I1095:L1095)</f>
        <v>0</v>
      </c>
      <c r="N1095" s="15" t="str">
        <f aca="false">IF(ISNUMBER(D1095),D1095-M1095,"")</f>
        <v/>
      </c>
      <c r="O1095" s="15" t="n">
        <f aca="false">SUM(E1095:H1095)</f>
        <v>0</v>
      </c>
    </row>
    <row r="1096" s="12" customFormat="true" ht="25.35" hidden="false" customHeight="false" outlineLevel="0" collapsed="false">
      <c r="A1096" s="12" t="n">
        <v>2016</v>
      </c>
      <c r="B1096" s="13" t="s">
        <v>232</v>
      </c>
      <c r="C1096" s="26" t="s">
        <v>217</v>
      </c>
      <c r="D1096" s="31" t="n">
        <v>5259</v>
      </c>
      <c r="E1096" s="23" t="n">
        <v>100</v>
      </c>
      <c r="F1096" s="23" t="n">
        <v>0</v>
      </c>
      <c r="G1096" s="23" t="n">
        <v>0</v>
      </c>
      <c r="H1096" s="23" t="n">
        <v>0</v>
      </c>
      <c r="I1096" s="15" t="n">
        <f aca="false">IF(ISNUMBER($D1096),IF(ISNUMBER(E1096),$D1096*E1096/100,""),"")</f>
        <v>5259</v>
      </c>
      <c r="J1096" s="15" t="n">
        <f aca="false">IF(ISNUMBER($D1096),IF(ISNUMBER(F1096),$D1096*F1096/100,""),"")</f>
        <v>0</v>
      </c>
      <c r="K1096" s="15" t="n">
        <f aca="false">IF(ISNUMBER($D1096),IF(ISNUMBER(G1096),$D1096*G1096/100,""),"")</f>
        <v>0</v>
      </c>
      <c r="L1096" s="15" t="n">
        <f aca="false">IF(ISNUMBER($D1096),IF(ISNUMBER(H1096),$D1096*H1096/100,""),"")</f>
        <v>0</v>
      </c>
      <c r="M1096" s="15" t="n">
        <f aca="false">SUM(I1096:L1096)</f>
        <v>5259</v>
      </c>
      <c r="N1096" s="15" t="n">
        <f aca="false">IF(ISNUMBER(D1096),D1096-M1096,"")</f>
        <v>0</v>
      </c>
      <c r="O1096" s="15" t="n">
        <f aca="false">SUM(E1096:H1096)</f>
        <v>100</v>
      </c>
    </row>
    <row r="1097" s="12" customFormat="true" ht="15" hidden="false" customHeight="false" outlineLevel="0" collapsed="false">
      <c r="A1097" s="12" t="n">
        <v>2016</v>
      </c>
      <c r="B1097" s="13" t="s">
        <v>232</v>
      </c>
      <c r="C1097" s="26" t="s">
        <v>25</v>
      </c>
      <c r="D1097" s="31"/>
      <c r="E1097" s="23"/>
      <c r="F1097" s="23"/>
      <c r="G1097" s="23"/>
      <c r="H1097" s="23"/>
      <c r="I1097" s="15" t="str">
        <f aca="false">IF(ISNUMBER($D1097),IF(ISNUMBER(E1097),$D1097*E1097/100,""),"")</f>
        <v/>
      </c>
      <c r="J1097" s="15" t="str">
        <f aca="false">IF(ISNUMBER($D1097),IF(ISNUMBER(F1097),$D1097*F1097/100,""),"")</f>
        <v/>
      </c>
      <c r="K1097" s="15" t="str">
        <f aca="false">IF(ISNUMBER($D1097),IF(ISNUMBER(G1097),$D1097*G1097/100,""),"")</f>
        <v/>
      </c>
      <c r="L1097" s="15" t="str">
        <f aca="false">IF(ISNUMBER($D1097),IF(ISNUMBER(H1097),$D1097*H1097/100,""),"")</f>
        <v/>
      </c>
      <c r="M1097" s="15" t="n">
        <f aca="false">SUM(I1097:L1097)</f>
        <v>0</v>
      </c>
      <c r="N1097" s="15" t="str">
        <f aca="false">IF(ISNUMBER(D1097),D1097-M1097,"")</f>
        <v/>
      </c>
      <c r="O1097" s="15" t="n">
        <f aca="false">SUM(E1097:H1097)</f>
        <v>0</v>
      </c>
    </row>
    <row r="1098" s="12" customFormat="true" ht="15" hidden="false" customHeight="false" outlineLevel="0" collapsed="false">
      <c r="A1098" s="12" t="n">
        <v>2016</v>
      </c>
      <c r="B1098" s="13" t="s">
        <v>232</v>
      </c>
      <c r="C1098" s="26" t="s">
        <v>35</v>
      </c>
      <c r="D1098" s="31" t="n">
        <v>1173890</v>
      </c>
      <c r="E1098" s="23" t="n">
        <v>2.7</v>
      </c>
      <c r="F1098" s="23" t="n">
        <v>97.3</v>
      </c>
      <c r="G1098" s="23" t="n">
        <v>0</v>
      </c>
      <c r="H1098" s="23" t="n">
        <v>0</v>
      </c>
      <c r="I1098" s="15" t="n">
        <f aca="false">IF(ISNUMBER($D1098),IF(ISNUMBER(E1098),$D1098*E1098/100,""),"")</f>
        <v>31695.03</v>
      </c>
      <c r="J1098" s="15" t="n">
        <f aca="false">IF(ISNUMBER($D1098),IF(ISNUMBER(F1098),$D1098*F1098/100,""),"")</f>
        <v>1142194.97</v>
      </c>
      <c r="K1098" s="15" t="n">
        <f aca="false">IF(ISNUMBER($D1098),IF(ISNUMBER(G1098),$D1098*G1098/100,""),"")</f>
        <v>0</v>
      </c>
      <c r="L1098" s="15" t="n">
        <f aca="false">IF(ISNUMBER($D1098),IF(ISNUMBER(H1098),$D1098*H1098/100,""),"")</f>
        <v>0</v>
      </c>
      <c r="M1098" s="15" t="n">
        <f aca="false">SUM(I1098:L1098)</f>
        <v>1173890</v>
      </c>
      <c r="N1098" s="15" t="n">
        <f aca="false">IF(ISNUMBER(D1098),D1098-M1098,"")</f>
        <v>0</v>
      </c>
      <c r="O1098" s="15" t="n">
        <f aca="false">SUM(E1098:H1098)</f>
        <v>100</v>
      </c>
    </row>
    <row r="1099" s="12" customFormat="true" ht="15" hidden="false" customHeight="false" outlineLevel="0" collapsed="false">
      <c r="A1099" s="12" t="n">
        <v>2016</v>
      </c>
      <c r="B1099" s="13" t="s">
        <v>232</v>
      </c>
      <c r="C1099" s="26" t="s">
        <v>27</v>
      </c>
      <c r="D1099" s="31"/>
      <c r="E1099" s="23"/>
      <c r="F1099" s="23"/>
      <c r="G1099" s="23"/>
      <c r="H1099" s="23"/>
      <c r="I1099" s="15" t="str">
        <f aca="false">IF(ISNUMBER($D1099),IF(ISNUMBER(E1099),$D1099*E1099/100,""),"")</f>
        <v/>
      </c>
      <c r="J1099" s="15" t="str">
        <f aca="false">IF(ISNUMBER($D1099),IF(ISNUMBER(F1099),$D1099*F1099/100,""),"")</f>
        <v/>
      </c>
      <c r="K1099" s="15" t="str">
        <f aca="false">IF(ISNUMBER($D1099),IF(ISNUMBER(G1099),$D1099*G1099/100,""),"")</f>
        <v/>
      </c>
      <c r="L1099" s="15" t="str">
        <f aca="false">IF(ISNUMBER($D1099),IF(ISNUMBER(H1099),$D1099*H1099/100,""),"")</f>
        <v/>
      </c>
      <c r="M1099" s="15" t="n">
        <f aca="false">SUM(I1099:L1099)</f>
        <v>0</v>
      </c>
      <c r="N1099" s="15" t="str">
        <f aca="false">IF(ISNUMBER(D1099),D1099-M1099,"")</f>
        <v/>
      </c>
      <c r="O1099" s="15" t="n">
        <f aca="false">SUM(E1099:H1099)</f>
        <v>0</v>
      </c>
    </row>
    <row r="1100" s="12" customFormat="true" ht="15" hidden="false" customHeight="false" outlineLevel="0" collapsed="false">
      <c r="A1100" s="12" t="n">
        <v>2017</v>
      </c>
      <c r="B1100" s="13" t="s">
        <v>232</v>
      </c>
      <c r="C1100" s="26" t="s">
        <v>31</v>
      </c>
      <c r="D1100" s="31" t="n">
        <v>994460</v>
      </c>
      <c r="E1100" s="23" t="n">
        <v>0</v>
      </c>
      <c r="F1100" s="23" t="n">
        <v>50</v>
      </c>
      <c r="G1100" s="23" t="n">
        <v>50</v>
      </c>
      <c r="H1100" s="23" t="n">
        <v>0</v>
      </c>
      <c r="I1100" s="15" t="n">
        <f aca="false">IF(ISNUMBER($D1100),IF(ISNUMBER(E1100),$D1100*E1100/100,""),"")</f>
        <v>0</v>
      </c>
      <c r="J1100" s="15" t="n">
        <f aca="false">IF(ISNUMBER($D1100),IF(ISNUMBER(F1100),$D1100*F1100/100,""),"")</f>
        <v>497230</v>
      </c>
      <c r="K1100" s="15" t="n">
        <f aca="false">IF(ISNUMBER($D1100),IF(ISNUMBER(G1100),$D1100*G1100/100,""),"")</f>
        <v>497230</v>
      </c>
      <c r="L1100" s="15" t="n">
        <f aca="false">IF(ISNUMBER($D1100),IF(ISNUMBER(H1100),$D1100*H1100/100,""),"")</f>
        <v>0</v>
      </c>
      <c r="M1100" s="15" t="n">
        <f aca="false">SUM(I1100:L1100)</f>
        <v>994460</v>
      </c>
      <c r="N1100" s="15" t="n">
        <f aca="false">IF(ISNUMBER(D1100),D1100-M1100,"")</f>
        <v>0</v>
      </c>
      <c r="O1100" s="15" t="n">
        <f aca="false">SUM(E1100:H1100)</f>
        <v>100</v>
      </c>
    </row>
    <row r="1101" s="12" customFormat="true" ht="15" hidden="false" customHeight="false" outlineLevel="0" collapsed="false">
      <c r="A1101" s="12" t="n">
        <v>2017</v>
      </c>
      <c r="B1101" s="13" t="s">
        <v>232</v>
      </c>
      <c r="C1101" s="26" t="s">
        <v>22</v>
      </c>
      <c r="D1101" s="31" t="n">
        <v>906730</v>
      </c>
      <c r="E1101" s="23"/>
      <c r="F1101" s="23" t="n">
        <v>100</v>
      </c>
      <c r="G1101" s="23" t="n">
        <v>0</v>
      </c>
      <c r="H1101" s="23" t="n">
        <v>0</v>
      </c>
      <c r="I1101" s="15" t="str">
        <f aca="false">IF(ISNUMBER($D1101),IF(ISNUMBER(E1101),$D1101*E1101/100,""),"")</f>
        <v/>
      </c>
      <c r="J1101" s="15" t="n">
        <f aca="false">IF(ISNUMBER($D1101),IF(ISNUMBER(F1101),$D1101*F1101/100,""),"")</f>
        <v>906730</v>
      </c>
      <c r="K1101" s="15" t="n">
        <f aca="false">IF(ISNUMBER($D1101),IF(ISNUMBER(G1101),$D1101*G1101/100,""),"")</f>
        <v>0</v>
      </c>
      <c r="L1101" s="15" t="n">
        <f aca="false">IF(ISNUMBER($D1101),IF(ISNUMBER(H1101),$D1101*H1101/100,""),"")</f>
        <v>0</v>
      </c>
      <c r="M1101" s="15" t="n">
        <f aca="false">SUM(I1101:L1101)</f>
        <v>906730</v>
      </c>
      <c r="N1101" s="15" t="n">
        <f aca="false">IF(ISNUMBER(D1101),D1101-M1101,"")</f>
        <v>0</v>
      </c>
      <c r="O1101" s="15" t="n">
        <f aca="false">SUM(E1101:H1101)</f>
        <v>100</v>
      </c>
    </row>
    <row r="1102" s="12" customFormat="true" ht="15" hidden="false" customHeight="false" outlineLevel="0" collapsed="false">
      <c r="A1102" s="12" t="n">
        <v>2017</v>
      </c>
      <c r="B1102" s="13" t="s">
        <v>232</v>
      </c>
      <c r="C1102" s="26" t="s">
        <v>23</v>
      </c>
      <c r="D1102" s="31"/>
      <c r="E1102" s="23"/>
      <c r="F1102" s="23"/>
      <c r="G1102" s="23"/>
      <c r="H1102" s="23"/>
      <c r="I1102" s="15" t="str">
        <f aca="false">IF(ISNUMBER($D1102),IF(ISNUMBER(E1102),$D1102*E1102/100,""),"")</f>
        <v/>
      </c>
      <c r="J1102" s="15" t="str">
        <f aca="false">IF(ISNUMBER($D1102),IF(ISNUMBER(F1102),$D1102*F1102/100,""),"")</f>
        <v/>
      </c>
      <c r="K1102" s="15" t="str">
        <f aca="false">IF(ISNUMBER($D1102),IF(ISNUMBER(G1102),$D1102*G1102/100,""),"")</f>
        <v/>
      </c>
      <c r="L1102" s="15" t="str">
        <f aca="false">IF(ISNUMBER($D1102),IF(ISNUMBER(H1102),$D1102*H1102/100,""),"")</f>
        <v/>
      </c>
      <c r="M1102" s="15" t="n">
        <f aca="false">SUM(I1102:L1102)</f>
        <v>0</v>
      </c>
      <c r="N1102" s="15" t="str">
        <f aca="false">IF(ISNUMBER(D1102),D1102-M1102,"")</f>
        <v/>
      </c>
      <c r="O1102" s="15" t="n">
        <f aca="false">SUM(E1102:H1102)</f>
        <v>0</v>
      </c>
    </row>
    <row r="1103" s="12" customFormat="true" ht="15" hidden="false" customHeight="false" outlineLevel="0" collapsed="false">
      <c r="A1103" s="12" t="n">
        <v>2017</v>
      </c>
      <c r="B1103" s="13" t="s">
        <v>232</v>
      </c>
      <c r="C1103" s="26" t="s">
        <v>24</v>
      </c>
      <c r="D1103" s="31" t="n">
        <v>836832</v>
      </c>
      <c r="E1103" s="23"/>
      <c r="F1103" s="23"/>
      <c r="G1103" s="23"/>
      <c r="H1103" s="23"/>
      <c r="I1103" s="15" t="str">
        <f aca="false">IF(ISNUMBER($D1103),IF(ISNUMBER(E1103),$D1103*E1103/100,""),"")</f>
        <v/>
      </c>
      <c r="J1103" s="15" t="str">
        <f aca="false">IF(ISNUMBER($D1103),IF(ISNUMBER(F1103),$D1103*F1103/100,""),"")</f>
        <v/>
      </c>
      <c r="K1103" s="15" t="str">
        <f aca="false">IF(ISNUMBER($D1103),IF(ISNUMBER(G1103),$D1103*G1103/100,""),"")</f>
        <v/>
      </c>
      <c r="L1103" s="15" t="str">
        <f aca="false">IF(ISNUMBER($D1103),IF(ISNUMBER(H1103),$D1103*H1103/100,""),"")</f>
        <v/>
      </c>
      <c r="M1103" s="15" t="n">
        <f aca="false">SUM(I1103:L1103)</f>
        <v>0</v>
      </c>
      <c r="N1103" s="15" t="n">
        <f aca="false">IF(ISNUMBER(D1103),D1103-M1103,"")</f>
        <v>836832</v>
      </c>
      <c r="O1103" s="15" t="n">
        <f aca="false">SUM(E1103:H1103)</f>
        <v>0</v>
      </c>
    </row>
    <row r="1104" s="12" customFormat="true" ht="15" hidden="false" customHeight="false" outlineLevel="0" collapsed="false">
      <c r="A1104" s="12" t="n">
        <v>2017</v>
      </c>
      <c r="B1104" s="13" t="s">
        <v>232</v>
      </c>
      <c r="C1104" s="26" t="s">
        <v>25</v>
      </c>
      <c r="D1104" s="31"/>
      <c r="E1104" s="23"/>
      <c r="F1104" s="23"/>
      <c r="G1104" s="23"/>
      <c r="H1104" s="23"/>
      <c r="I1104" s="15" t="str">
        <f aca="false">IF(ISNUMBER($D1104),IF(ISNUMBER(E1104),$D1104*E1104/100,""),"")</f>
        <v/>
      </c>
      <c r="J1104" s="15" t="str">
        <f aca="false">IF(ISNUMBER($D1104),IF(ISNUMBER(F1104),$D1104*F1104/100,""),"")</f>
        <v/>
      </c>
      <c r="K1104" s="15" t="str">
        <f aca="false">IF(ISNUMBER($D1104),IF(ISNUMBER(G1104),$D1104*G1104/100,""),"")</f>
        <v/>
      </c>
      <c r="L1104" s="15" t="str">
        <f aca="false">IF(ISNUMBER($D1104),IF(ISNUMBER(H1104),$D1104*H1104/100,""),"")</f>
        <v/>
      </c>
      <c r="M1104" s="15" t="n">
        <f aca="false">SUM(I1104:L1104)</f>
        <v>0</v>
      </c>
      <c r="N1104" s="15" t="str">
        <f aca="false">IF(ISNUMBER(D1104),D1104-M1104,"")</f>
        <v/>
      </c>
      <c r="O1104" s="15" t="n">
        <f aca="false">SUM(E1104:H1104)</f>
        <v>0</v>
      </c>
    </row>
    <row r="1105" s="12" customFormat="true" ht="15" hidden="false" customHeight="false" outlineLevel="0" collapsed="false">
      <c r="A1105" s="12" t="n">
        <v>2017</v>
      </c>
      <c r="B1105" s="13" t="s">
        <v>232</v>
      </c>
      <c r="C1105" s="26" t="s">
        <v>35</v>
      </c>
      <c r="D1105" s="31" t="n">
        <v>1173890</v>
      </c>
      <c r="E1105" s="23" t="n">
        <v>2</v>
      </c>
      <c r="F1105" s="23" t="n">
        <v>0</v>
      </c>
      <c r="G1105" s="23" t="n">
        <v>98</v>
      </c>
      <c r="H1105" s="23" t="n">
        <v>0</v>
      </c>
      <c r="I1105" s="15" t="n">
        <f aca="false">IF(ISNUMBER($D1105),IF(ISNUMBER(E1105),$D1105*E1105/100,""),"")</f>
        <v>23477.8</v>
      </c>
      <c r="J1105" s="15" t="n">
        <f aca="false">IF(ISNUMBER($D1105),IF(ISNUMBER(F1105),$D1105*F1105/100,""),"")</f>
        <v>0</v>
      </c>
      <c r="K1105" s="15" t="n">
        <f aca="false">IF(ISNUMBER($D1105),IF(ISNUMBER(G1105),$D1105*G1105/100,""),"")</f>
        <v>1150412.2</v>
      </c>
      <c r="L1105" s="15" t="n">
        <f aca="false">IF(ISNUMBER($D1105),IF(ISNUMBER(H1105),$D1105*H1105/100,""),"")</f>
        <v>0</v>
      </c>
      <c r="M1105" s="15" t="n">
        <f aca="false">SUM(I1105:L1105)</f>
        <v>1173890</v>
      </c>
      <c r="N1105" s="15" t="n">
        <f aca="false">IF(ISNUMBER(D1105),D1105-M1105,"")</f>
        <v>0</v>
      </c>
      <c r="O1105" s="15" t="n">
        <f aca="false">SUM(E1105:H1105)</f>
        <v>100</v>
      </c>
    </row>
    <row r="1106" s="12" customFormat="true" ht="15.75" hidden="false" customHeight="true" outlineLevel="0" collapsed="false">
      <c r="A1106" s="12" t="n">
        <v>2017</v>
      </c>
      <c r="B1106" s="13" t="s">
        <v>232</v>
      </c>
      <c r="C1106" s="26" t="s">
        <v>68</v>
      </c>
      <c r="D1106" s="31"/>
      <c r="E1106" s="23"/>
      <c r="F1106" s="23"/>
      <c r="G1106" s="23"/>
      <c r="H1106" s="23"/>
      <c r="I1106" s="15" t="str">
        <f aca="false">IF(ISNUMBER($D1106),IF(ISNUMBER(E1106),$D1106*E1106/100,""),"")</f>
        <v/>
      </c>
      <c r="J1106" s="15" t="str">
        <f aca="false">IF(ISNUMBER($D1106),IF(ISNUMBER(F1106),$D1106*F1106/100,""),"")</f>
        <v/>
      </c>
      <c r="K1106" s="15" t="str">
        <f aca="false">IF(ISNUMBER($D1106),IF(ISNUMBER(G1106),$D1106*G1106/100,""),"")</f>
        <v/>
      </c>
      <c r="L1106" s="15" t="str">
        <f aca="false">IF(ISNUMBER($D1106),IF(ISNUMBER(H1106),$D1106*H1106/100,""),"")</f>
        <v/>
      </c>
      <c r="M1106" s="15" t="n">
        <f aca="false">SUM(I1106:L1106)</f>
        <v>0</v>
      </c>
      <c r="N1106" s="15" t="str">
        <f aca="false">IF(ISNUMBER(D1106),D1106-M1106,"")</f>
        <v/>
      </c>
      <c r="O1106" s="15" t="n">
        <f aca="false">SUM(E1106:H1106)</f>
        <v>0</v>
      </c>
    </row>
    <row r="1107" s="12" customFormat="true" ht="15" hidden="false" customHeight="false" outlineLevel="0" collapsed="false">
      <c r="A1107" s="12" t="n">
        <v>2015</v>
      </c>
      <c r="B1107" s="13" t="s">
        <v>233</v>
      </c>
      <c r="C1107" s="18" t="s">
        <v>72</v>
      </c>
      <c r="D1107" s="19" t="n">
        <v>131825649</v>
      </c>
      <c r="E1107" s="17" t="n">
        <v>60.4</v>
      </c>
      <c r="F1107" s="17" t="n">
        <v>35.5</v>
      </c>
      <c r="G1107" s="16" t="n">
        <v>4</v>
      </c>
      <c r="H1107" s="16" t="s">
        <v>21</v>
      </c>
      <c r="I1107" s="15" t="n">
        <f aca="false">IF(ISNUMBER($D1107),IF(ISNUMBER(E1107),$D1107*E1107/100,""),"")</f>
        <v>79622691.996</v>
      </c>
      <c r="J1107" s="15" t="n">
        <f aca="false">IF(ISNUMBER($D1107),IF(ISNUMBER(F1107),$D1107*F1107/100,""),"")</f>
        <v>46798105.395</v>
      </c>
      <c r="K1107" s="15" t="n">
        <f aca="false">IF(ISNUMBER($D1107),IF(ISNUMBER(G1107),$D1107*G1107/100,""),"")</f>
        <v>5273025.96</v>
      </c>
      <c r="L1107" s="15" t="str">
        <f aca="false">IF(ISNUMBER($D1107),IF(ISNUMBER(H1107),$D1107*H1107/100,""),"")</f>
        <v/>
      </c>
      <c r="M1107" s="15" t="n">
        <f aca="false">SUM(I1107:L1107)</f>
        <v>131693823.351</v>
      </c>
      <c r="N1107" s="15" t="n">
        <f aca="false">IF(ISNUMBER(D1107),D1107-M1107,"")</f>
        <v>131825.649000004</v>
      </c>
      <c r="O1107" s="15" t="n">
        <f aca="false">SUM(E1107:H1107)</f>
        <v>99.9</v>
      </c>
    </row>
    <row r="1108" s="12" customFormat="true" ht="15" hidden="false" customHeight="false" outlineLevel="0" collapsed="false">
      <c r="A1108" s="12" t="n">
        <v>2015</v>
      </c>
      <c r="B1108" s="13" t="s">
        <v>233</v>
      </c>
      <c r="C1108" s="18" t="s">
        <v>234</v>
      </c>
      <c r="D1108" s="19" t="n">
        <v>4933923</v>
      </c>
      <c r="E1108" s="17" t="n">
        <v>24.6</v>
      </c>
      <c r="F1108" s="17" t="n">
        <v>75.4</v>
      </c>
      <c r="G1108" s="16" t="n">
        <v>0</v>
      </c>
      <c r="H1108" s="16" t="s">
        <v>21</v>
      </c>
      <c r="I1108" s="15" t="n">
        <f aca="false">IF(ISNUMBER($D1108),IF(ISNUMBER(E1108),$D1108*E1108/100,""),"")</f>
        <v>1213745.058</v>
      </c>
      <c r="J1108" s="15" t="n">
        <f aca="false">IF(ISNUMBER($D1108),IF(ISNUMBER(F1108),$D1108*F1108/100,""),"")</f>
        <v>3720177.942</v>
      </c>
      <c r="K1108" s="15" t="n">
        <f aca="false">IF(ISNUMBER($D1108),IF(ISNUMBER(G1108),$D1108*G1108/100,""),"")</f>
        <v>0</v>
      </c>
      <c r="L1108" s="15" t="str">
        <f aca="false">IF(ISNUMBER($D1108),IF(ISNUMBER(H1108),$D1108*H1108/100,""),"")</f>
        <v/>
      </c>
      <c r="M1108" s="15" t="n">
        <f aca="false">SUM(I1108:L1108)</f>
        <v>4933923</v>
      </c>
      <c r="N1108" s="15" t="n">
        <f aca="false">IF(ISNUMBER(D1108),D1108-M1108,"")</f>
        <v>0</v>
      </c>
      <c r="O1108" s="15" t="n">
        <f aca="false">SUM(E1108:H1108)</f>
        <v>100</v>
      </c>
    </row>
    <row r="1109" s="12" customFormat="true" ht="15" hidden="false" customHeight="false" outlineLevel="0" collapsed="false">
      <c r="A1109" s="12" t="n">
        <v>2015</v>
      </c>
      <c r="B1109" s="13" t="s">
        <v>233</v>
      </c>
      <c r="C1109" s="18" t="s">
        <v>235</v>
      </c>
      <c r="D1109" s="19" t="n">
        <v>5371685</v>
      </c>
      <c r="E1109" s="17" t="n">
        <v>59.9</v>
      </c>
      <c r="F1109" s="17" t="n">
        <v>40.1</v>
      </c>
      <c r="G1109" s="16" t="n">
        <v>0</v>
      </c>
      <c r="H1109" s="16" t="s">
        <v>21</v>
      </c>
      <c r="I1109" s="15" t="n">
        <f aca="false">IF(ISNUMBER($D1109),IF(ISNUMBER(E1109),$D1109*E1109/100,""),"")</f>
        <v>3217639.315</v>
      </c>
      <c r="J1109" s="15" t="n">
        <f aca="false">IF(ISNUMBER($D1109),IF(ISNUMBER(F1109),$D1109*F1109/100,""),"")</f>
        <v>2154045.685</v>
      </c>
      <c r="K1109" s="15" t="n">
        <f aca="false">IF(ISNUMBER($D1109),IF(ISNUMBER(G1109),$D1109*G1109/100,""),"")</f>
        <v>0</v>
      </c>
      <c r="L1109" s="15" t="str">
        <f aca="false">IF(ISNUMBER($D1109),IF(ISNUMBER(H1109),$D1109*H1109/100,""),"")</f>
        <v/>
      </c>
      <c r="M1109" s="15" t="n">
        <f aca="false">SUM(I1109:L1109)</f>
        <v>5371685</v>
      </c>
      <c r="N1109" s="15" t="n">
        <f aca="false">IF(ISNUMBER(D1109),D1109-M1109,"")</f>
        <v>0</v>
      </c>
      <c r="O1109" s="15" t="n">
        <f aca="false">SUM(E1109:H1109)</f>
        <v>100</v>
      </c>
    </row>
    <row r="1110" s="12" customFormat="true" ht="15" hidden="false" customHeight="false" outlineLevel="0" collapsed="false">
      <c r="A1110" s="12" t="n">
        <v>2015</v>
      </c>
      <c r="B1110" s="13" t="s">
        <v>233</v>
      </c>
      <c r="C1110" s="18" t="s">
        <v>236</v>
      </c>
      <c r="D1110" s="19" t="n">
        <v>21105295</v>
      </c>
      <c r="E1110" s="17" t="n">
        <v>100</v>
      </c>
      <c r="F1110" s="17" t="n">
        <v>0</v>
      </c>
      <c r="G1110" s="16" t="n">
        <v>0</v>
      </c>
      <c r="H1110" s="16" t="s">
        <v>21</v>
      </c>
      <c r="I1110" s="15" t="n">
        <f aca="false">IF(ISNUMBER($D1110),IF(ISNUMBER(E1110),$D1110*E1110/100,""),"")</f>
        <v>21105295</v>
      </c>
      <c r="J1110" s="15" t="n">
        <f aca="false">IF(ISNUMBER($D1110),IF(ISNUMBER(F1110),$D1110*F1110/100,""),"")</f>
        <v>0</v>
      </c>
      <c r="K1110" s="15" t="n">
        <f aca="false">IF(ISNUMBER($D1110),IF(ISNUMBER(G1110),$D1110*G1110/100,""),"")</f>
        <v>0</v>
      </c>
      <c r="L1110" s="15" t="str">
        <f aca="false">IF(ISNUMBER($D1110),IF(ISNUMBER(H1110),$D1110*H1110/100,""),"")</f>
        <v/>
      </c>
      <c r="M1110" s="15" t="n">
        <f aca="false">SUM(I1110:L1110)</f>
        <v>21105295</v>
      </c>
      <c r="N1110" s="15" t="n">
        <f aca="false">IF(ISNUMBER(D1110),D1110-M1110,"")</f>
        <v>0</v>
      </c>
      <c r="O1110" s="15" t="n">
        <f aca="false">SUM(E1110:H1110)</f>
        <v>100</v>
      </c>
    </row>
    <row r="1111" s="12" customFormat="true" ht="15" hidden="false" customHeight="false" outlineLevel="0" collapsed="false">
      <c r="A1111" s="12" t="n">
        <v>2015</v>
      </c>
      <c r="B1111" s="13" t="s">
        <v>233</v>
      </c>
      <c r="C1111" s="18" t="s">
        <v>237</v>
      </c>
      <c r="D1111" s="19" t="n">
        <v>9944277</v>
      </c>
      <c r="E1111" s="17" t="n">
        <v>47.7</v>
      </c>
      <c r="F1111" s="17" t="n">
        <v>52.3</v>
      </c>
      <c r="G1111" s="16" t="n">
        <v>0</v>
      </c>
      <c r="H1111" s="16" t="s">
        <v>21</v>
      </c>
      <c r="I1111" s="15" t="n">
        <f aca="false">IF(ISNUMBER($D1111),IF(ISNUMBER(E1111),$D1111*E1111/100,""),"")</f>
        <v>4743420.129</v>
      </c>
      <c r="J1111" s="15" t="n">
        <f aca="false">IF(ISNUMBER($D1111),IF(ISNUMBER(F1111),$D1111*F1111/100,""),"")</f>
        <v>5200856.871</v>
      </c>
      <c r="K1111" s="15" t="n">
        <f aca="false">IF(ISNUMBER($D1111),IF(ISNUMBER(G1111),$D1111*G1111/100,""),"")</f>
        <v>0</v>
      </c>
      <c r="L1111" s="15" t="str">
        <f aca="false">IF(ISNUMBER($D1111),IF(ISNUMBER(H1111),$D1111*H1111/100,""),"")</f>
        <v/>
      </c>
      <c r="M1111" s="15" t="n">
        <f aca="false">SUM(I1111:L1111)</f>
        <v>9944277</v>
      </c>
      <c r="N1111" s="15" t="n">
        <f aca="false">IF(ISNUMBER(D1111),D1111-M1111,"")</f>
        <v>0</v>
      </c>
      <c r="O1111" s="15" t="n">
        <f aca="false">SUM(E1111:H1111)</f>
        <v>100</v>
      </c>
    </row>
    <row r="1112" s="12" customFormat="true" ht="15" hidden="false" customHeight="false" outlineLevel="0" collapsed="false">
      <c r="A1112" s="12" t="n">
        <v>2015</v>
      </c>
      <c r="B1112" s="13" t="s">
        <v>233</v>
      </c>
      <c r="C1112" s="18" t="s">
        <v>41</v>
      </c>
      <c r="D1112" s="19" t="s">
        <v>21</v>
      </c>
      <c r="E1112" s="17" t="s">
        <v>21</v>
      </c>
      <c r="F1112" s="17" t="s">
        <v>21</v>
      </c>
      <c r="G1112" s="16" t="s">
        <v>21</v>
      </c>
      <c r="H1112" s="16" t="s">
        <v>21</v>
      </c>
      <c r="I1112" s="15" t="str">
        <f aca="false">IF(ISNUMBER($D1112),IF(ISNUMBER(E1112),$D1112*E1112/100,""),"")</f>
        <v/>
      </c>
      <c r="J1112" s="15" t="str">
        <f aca="false">IF(ISNUMBER($D1112),IF(ISNUMBER(F1112),$D1112*F1112/100,""),"")</f>
        <v/>
      </c>
      <c r="K1112" s="15" t="str">
        <f aca="false">IF(ISNUMBER($D1112),IF(ISNUMBER(G1112),$D1112*G1112/100,""),"")</f>
        <v/>
      </c>
      <c r="L1112" s="15" t="str">
        <f aca="false">IF(ISNUMBER($D1112),IF(ISNUMBER(H1112),$D1112*H1112/100,""),"")</f>
        <v/>
      </c>
      <c r="M1112" s="15" t="n">
        <f aca="false">SUM(I1112:L1112)</f>
        <v>0</v>
      </c>
      <c r="N1112" s="15" t="str">
        <f aca="false">IF(ISNUMBER(D1112),D1112-M1112,"")</f>
        <v/>
      </c>
      <c r="O1112" s="15"/>
    </row>
    <row r="1113" s="12" customFormat="true" ht="15" hidden="false" customHeight="false" outlineLevel="0" collapsed="false">
      <c r="A1113" s="12" t="n">
        <v>2015</v>
      </c>
      <c r="B1113" s="13" t="s">
        <v>233</v>
      </c>
      <c r="C1113" s="18" t="s">
        <v>74</v>
      </c>
      <c r="D1113" s="19" t="n">
        <v>19602509</v>
      </c>
      <c r="E1113" s="17" t="n">
        <v>75.2</v>
      </c>
      <c r="F1113" s="17" t="n">
        <v>0</v>
      </c>
      <c r="G1113" s="16" t="n">
        <v>24.8</v>
      </c>
      <c r="H1113" s="16" t="s">
        <v>21</v>
      </c>
      <c r="I1113" s="15" t="n">
        <f aca="false">IF(ISNUMBER($D1113),IF(ISNUMBER(E1113),$D1113*E1113/100,""),"")</f>
        <v>14741086.768</v>
      </c>
      <c r="J1113" s="15" t="n">
        <f aca="false">IF(ISNUMBER($D1113),IF(ISNUMBER(F1113),$D1113*F1113/100,""),"")</f>
        <v>0</v>
      </c>
      <c r="K1113" s="15" t="n">
        <f aca="false">IF(ISNUMBER($D1113),IF(ISNUMBER(G1113),$D1113*G1113/100,""),"")</f>
        <v>4861422.232</v>
      </c>
      <c r="L1113" s="15" t="str">
        <f aca="false">IF(ISNUMBER($D1113),IF(ISNUMBER(H1113),$D1113*H1113/100,""),"")</f>
        <v/>
      </c>
      <c r="M1113" s="15" t="n">
        <f aca="false">SUM(I1113:L1113)</f>
        <v>19602509</v>
      </c>
      <c r="N1113" s="15" t="n">
        <f aca="false">IF(ISNUMBER(D1113),D1113-M1113,"")</f>
        <v>0</v>
      </c>
      <c r="O1113" s="15" t="n">
        <f aca="false">SUM(E1113:H1113)</f>
        <v>100</v>
      </c>
    </row>
    <row r="1114" s="12" customFormat="true" ht="15" hidden="false" customHeight="false" outlineLevel="0" collapsed="false">
      <c r="A1114" s="12" t="n">
        <v>2016</v>
      </c>
      <c r="B1114" s="13" t="s">
        <v>233</v>
      </c>
      <c r="C1114" s="18" t="s">
        <v>72</v>
      </c>
      <c r="D1114" s="19" t="n">
        <v>127100000</v>
      </c>
      <c r="E1114" s="24"/>
      <c r="F1114" s="24"/>
      <c r="G1114" s="24"/>
      <c r="H1114" s="24"/>
      <c r="I1114" s="37" t="n">
        <v>71100000</v>
      </c>
      <c r="J1114" s="37" t="n">
        <v>51400000</v>
      </c>
      <c r="K1114" s="37" t="n">
        <v>4600000</v>
      </c>
      <c r="L1114" s="25" t="s">
        <v>21</v>
      </c>
      <c r="M1114" s="15" t="n">
        <f aca="false">SUM(I1114:L1114)</f>
        <v>127100000</v>
      </c>
      <c r="N1114" s="15" t="n">
        <f aca="false">IF(ISNUMBER(D1114),D1114-M1114,"")</f>
        <v>0</v>
      </c>
      <c r="O1114" s="15" t="n">
        <f aca="false">SUM(E1114:H1114)</f>
        <v>0</v>
      </c>
    </row>
    <row r="1115" s="12" customFormat="true" ht="15" hidden="false" customHeight="false" outlineLevel="0" collapsed="false">
      <c r="A1115" s="12" t="n">
        <v>2016</v>
      </c>
      <c r="B1115" s="13" t="s">
        <v>233</v>
      </c>
      <c r="C1115" s="18" t="s">
        <v>234</v>
      </c>
      <c r="D1115" s="19" t="n">
        <v>1000000</v>
      </c>
      <c r="E1115" s="24"/>
      <c r="F1115" s="24"/>
      <c r="G1115" s="24"/>
      <c r="H1115" s="24"/>
      <c r="I1115" s="37" t="n">
        <v>500000</v>
      </c>
      <c r="J1115" s="37" t="n">
        <v>500000</v>
      </c>
      <c r="K1115" s="37" t="s">
        <v>21</v>
      </c>
      <c r="L1115" s="25" t="s">
        <v>21</v>
      </c>
      <c r="M1115" s="15" t="n">
        <f aca="false">SUM(I1115:L1115)</f>
        <v>1000000</v>
      </c>
      <c r="N1115" s="15" t="n">
        <f aca="false">IF(ISNUMBER(D1115),D1115-M1115,"")</f>
        <v>0</v>
      </c>
      <c r="O1115" s="15" t="n">
        <f aca="false">SUM(E1115:H1115)</f>
        <v>0</v>
      </c>
    </row>
    <row r="1116" s="12" customFormat="true" ht="15" hidden="false" customHeight="false" outlineLevel="0" collapsed="false">
      <c r="A1116" s="12" t="n">
        <v>2016</v>
      </c>
      <c r="B1116" s="13" t="s">
        <v>233</v>
      </c>
      <c r="C1116" s="18" t="s">
        <v>235</v>
      </c>
      <c r="D1116" s="19" t="n">
        <v>5600000</v>
      </c>
      <c r="E1116" s="24"/>
      <c r="F1116" s="24"/>
      <c r="G1116" s="24"/>
      <c r="H1116" s="24"/>
      <c r="I1116" s="37" t="n">
        <v>5600000</v>
      </c>
      <c r="J1116" s="37" t="s">
        <v>238</v>
      </c>
      <c r="K1116" s="37" t="s">
        <v>238</v>
      </c>
      <c r="L1116" s="25" t="s">
        <v>21</v>
      </c>
      <c r="M1116" s="15" t="n">
        <f aca="false">SUM(I1116:L1116)</f>
        <v>5600000</v>
      </c>
      <c r="N1116" s="15" t="n">
        <f aca="false">IF(ISNUMBER(D1116),D1116-M1116,"")</f>
        <v>0</v>
      </c>
      <c r="O1116" s="15" t="n">
        <f aca="false">SUM(E1116:H1116)</f>
        <v>0</v>
      </c>
    </row>
    <row r="1117" s="12" customFormat="true" ht="15" hidden="false" customHeight="false" outlineLevel="0" collapsed="false">
      <c r="A1117" s="12" t="n">
        <v>2016</v>
      </c>
      <c r="B1117" s="13" t="s">
        <v>233</v>
      </c>
      <c r="C1117" s="18" t="s">
        <v>236</v>
      </c>
      <c r="D1117" s="19" t="n">
        <v>4600000</v>
      </c>
      <c r="E1117" s="24"/>
      <c r="F1117" s="24"/>
      <c r="G1117" s="24"/>
      <c r="H1117" s="24"/>
      <c r="I1117" s="37" t="n">
        <v>3700000</v>
      </c>
      <c r="J1117" s="37" t="n">
        <v>900000</v>
      </c>
      <c r="K1117" s="37" t="s">
        <v>39</v>
      </c>
      <c r="L1117" s="25" t="s">
        <v>21</v>
      </c>
      <c r="M1117" s="15" t="n">
        <f aca="false">SUM(I1117:L1117)</f>
        <v>4600000</v>
      </c>
      <c r="N1117" s="15" t="n">
        <f aca="false">IF(ISNUMBER(D1117),D1117-M1117,"")</f>
        <v>0</v>
      </c>
      <c r="O1117" s="15" t="n">
        <f aca="false">SUM(E1117:H1117)</f>
        <v>0</v>
      </c>
    </row>
    <row r="1118" s="12" customFormat="true" ht="15" hidden="false" customHeight="false" outlineLevel="0" collapsed="false">
      <c r="A1118" s="12" t="n">
        <v>2016</v>
      </c>
      <c r="B1118" s="13" t="s">
        <v>233</v>
      </c>
      <c r="C1118" s="18" t="s">
        <v>237</v>
      </c>
      <c r="D1118" s="19" t="n">
        <v>900000</v>
      </c>
      <c r="E1118" s="24"/>
      <c r="F1118" s="24"/>
      <c r="G1118" s="24"/>
      <c r="H1118" s="24"/>
      <c r="I1118" s="37" t="n">
        <v>900000</v>
      </c>
      <c r="J1118" s="37" t="s">
        <v>238</v>
      </c>
      <c r="K1118" s="37" t="s">
        <v>238</v>
      </c>
      <c r="L1118" s="25" t="s">
        <v>21</v>
      </c>
      <c r="M1118" s="15" t="n">
        <f aca="false">SUM(I1118:L1118)</f>
        <v>900000</v>
      </c>
      <c r="N1118" s="15" t="n">
        <f aca="false">IF(ISNUMBER(D1118),D1118-M1118,"")</f>
        <v>0</v>
      </c>
      <c r="O1118" s="15" t="n">
        <f aca="false">SUM(E1118:H1118)</f>
        <v>0</v>
      </c>
    </row>
    <row r="1119" s="12" customFormat="true" ht="15" hidden="false" customHeight="false" outlineLevel="0" collapsed="false">
      <c r="A1119" s="12" t="n">
        <v>2016</v>
      </c>
      <c r="B1119" s="13" t="s">
        <v>233</v>
      </c>
      <c r="C1119" s="18" t="s">
        <v>41</v>
      </c>
      <c r="D1119" s="19" t="s">
        <v>21</v>
      </c>
      <c r="E1119" s="24"/>
      <c r="F1119" s="24"/>
      <c r="G1119" s="24"/>
      <c r="H1119" s="24"/>
      <c r="I1119" s="37" t="s">
        <v>21</v>
      </c>
      <c r="J1119" s="37" t="s">
        <v>21</v>
      </c>
      <c r="K1119" s="37" t="s">
        <v>21</v>
      </c>
      <c r="L1119" s="25" t="s">
        <v>21</v>
      </c>
      <c r="M1119" s="15" t="n">
        <f aca="false">SUM(I1119:L1119)</f>
        <v>0</v>
      </c>
      <c r="N1119" s="15" t="str">
        <f aca="false">IF(ISNUMBER(D1119),D1119-M1119,"")</f>
        <v/>
      </c>
      <c r="O1119" s="15"/>
    </row>
    <row r="1120" s="12" customFormat="true" ht="15" hidden="false" customHeight="false" outlineLevel="0" collapsed="false">
      <c r="A1120" s="12" t="n">
        <v>2016</v>
      </c>
      <c r="B1120" s="13" t="s">
        <v>233</v>
      </c>
      <c r="C1120" s="18" t="s">
        <v>74</v>
      </c>
      <c r="D1120" s="19" t="n">
        <v>11500000</v>
      </c>
      <c r="E1120" s="24"/>
      <c r="F1120" s="24"/>
      <c r="G1120" s="24"/>
      <c r="H1120" s="24"/>
      <c r="I1120" s="37" t="n">
        <v>10900000</v>
      </c>
      <c r="J1120" s="37" t="s">
        <v>21</v>
      </c>
      <c r="K1120" s="37" t="n">
        <v>600000</v>
      </c>
      <c r="L1120" s="25" t="s">
        <v>21</v>
      </c>
      <c r="M1120" s="15" t="n">
        <f aca="false">SUM(I1120:L1120)</f>
        <v>11500000</v>
      </c>
      <c r="N1120" s="15" t="n">
        <f aca="false">IF(ISNUMBER(D1120),D1120-M1120,"")</f>
        <v>0</v>
      </c>
      <c r="O1120" s="15" t="n">
        <f aca="false">SUM(E1120:H1120)</f>
        <v>0</v>
      </c>
    </row>
    <row r="1121" s="12" customFormat="true" ht="15" hidden="false" customHeight="false" outlineLevel="0" collapsed="false">
      <c r="A1121" s="12" t="n">
        <v>2017</v>
      </c>
      <c r="B1121" s="13" t="s">
        <v>233</v>
      </c>
      <c r="C1121" s="18" t="s">
        <v>38</v>
      </c>
      <c r="D1121" s="19" t="n">
        <v>112265530.25</v>
      </c>
      <c r="E1121" s="24"/>
      <c r="F1121" s="24"/>
      <c r="G1121" s="24"/>
      <c r="H1121" s="24"/>
      <c r="I1121" s="37" t="n">
        <v>66206884.47</v>
      </c>
      <c r="J1121" s="37" t="n">
        <v>45216540.04</v>
      </c>
      <c r="K1121" s="37" t="n">
        <v>842105.74</v>
      </c>
      <c r="L1121" s="25" t="s">
        <v>21</v>
      </c>
      <c r="M1121" s="15" t="n">
        <f aca="false">SUM(I1121:L1121)</f>
        <v>112265530.25</v>
      </c>
      <c r="N1121" s="15" t="n">
        <f aca="false">IF(ISNUMBER(D1121),D1121-M1121,"")</f>
        <v>0</v>
      </c>
      <c r="O1121" s="15" t="n">
        <f aca="false">SUM(E1121:H1121)</f>
        <v>0</v>
      </c>
    </row>
    <row r="1122" s="12" customFormat="true" ht="15" hidden="false" customHeight="false" outlineLevel="0" collapsed="false">
      <c r="A1122" s="12" t="n">
        <v>2017</v>
      </c>
      <c r="B1122" s="13" t="s">
        <v>233</v>
      </c>
      <c r="C1122" s="18" t="s">
        <v>234</v>
      </c>
      <c r="D1122" s="19" t="n">
        <v>2058894.44</v>
      </c>
      <c r="E1122" s="24"/>
      <c r="F1122" s="24"/>
      <c r="G1122" s="24"/>
      <c r="H1122" s="24"/>
      <c r="I1122" s="37" t="n">
        <v>2058894.44</v>
      </c>
      <c r="J1122" s="37" t="s">
        <v>21</v>
      </c>
      <c r="K1122" s="37" t="s">
        <v>21</v>
      </c>
      <c r="L1122" s="25" t="s">
        <v>21</v>
      </c>
      <c r="M1122" s="15" t="n">
        <f aca="false">SUM(I1122:L1122)</f>
        <v>2058894.44</v>
      </c>
      <c r="N1122" s="15" t="n">
        <f aca="false">IF(ISNUMBER(D1122),D1122-M1122,"")</f>
        <v>0</v>
      </c>
      <c r="O1122" s="15" t="n">
        <f aca="false">SUM(E1122:H1122)</f>
        <v>0</v>
      </c>
    </row>
    <row r="1123" s="12" customFormat="true" ht="15" hidden="false" customHeight="false" outlineLevel="0" collapsed="false">
      <c r="A1123" s="12" t="n">
        <v>2017</v>
      </c>
      <c r="B1123" s="13" t="s">
        <v>233</v>
      </c>
      <c r="C1123" s="18" t="s">
        <v>235</v>
      </c>
      <c r="D1123" s="19" t="n">
        <v>11766705.14</v>
      </c>
      <c r="E1123" s="24"/>
      <c r="F1123" s="24"/>
      <c r="G1123" s="24"/>
      <c r="H1123" s="24"/>
      <c r="I1123" s="37" t="n">
        <v>10046700.71</v>
      </c>
      <c r="J1123" s="37" t="n">
        <v>1508808</v>
      </c>
      <c r="K1123" s="37" t="n">
        <v>211196.43</v>
      </c>
      <c r="L1123" s="25" t="s">
        <v>21</v>
      </c>
      <c r="M1123" s="15" t="n">
        <f aca="false">SUM(I1123:L1123)</f>
        <v>11766705.14</v>
      </c>
      <c r="N1123" s="15" t="n">
        <f aca="false">IF(ISNUMBER(D1123),D1123-M1123,"")</f>
        <v>0</v>
      </c>
      <c r="O1123" s="15" t="n">
        <f aca="false">SUM(E1123:H1123)</f>
        <v>0</v>
      </c>
    </row>
    <row r="1124" s="12" customFormat="true" ht="15" hidden="false" customHeight="false" outlineLevel="0" collapsed="false">
      <c r="A1124" s="12" t="n">
        <v>2017</v>
      </c>
      <c r="B1124" s="13" t="s">
        <v>233</v>
      </c>
      <c r="C1124" s="18" t="s">
        <v>236</v>
      </c>
      <c r="D1124" s="19" t="n">
        <v>6061231.16</v>
      </c>
      <c r="E1124" s="24"/>
      <c r="F1124" s="24"/>
      <c r="G1124" s="24"/>
      <c r="H1124" s="24"/>
      <c r="I1124" s="37" t="n">
        <v>5472623.61</v>
      </c>
      <c r="J1124" s="37" t="n">
        <v>539190.35</v>
      </c>
      <c r="K1124" s="37" t="n">
        <v>49417.2</v>
      </c>
      <c r="L1124" s="25" t="s">
        <v>21</v>
      </c>
      <c r="M1124" s="15" t="n">
        <f aca="false">SUM(I1124:L1124)</f>
        <v>6061231.16</v>
      </c>
      <c r="N1124" s="15" t="n">
        <f aca="false">IF(ISNUMBER(D1124),D1124-M1124,"")</f>
        <v>0</v>
      </c>
      <c r="O1124" s="15" t="n">
        <f aca="false">SUM(E1124:H1124)</f>
        <v>0</v>
      </c>
    </row>
    <row r="1125" s="12" customFormat="true" ht="15" hidden="false" customHeight="false" outlineLevel="0" collapsed="false">
      <c r="A1125" s="12" t="n">
        <v>2017</v>
      </c>
      <c r="B1125" s="13" t="s">
        <v>233</v>
      </c>
      <c r="C1125" s="18" t="s">
        <v>237</v>
      </c>
      <c r="D1125" s="19" t="n">
        <v>3476409.79</v>
      </c>
      <c r="E1125" s="24"/>
      <c r="F1125" s="24"/>
      <c r="G1125" s="24"/>
      <c r="H1125" s="24"/>
      <c r="I1125" s="37" t="n">
        <v>3224409.79</v>
      </c>
      <c r="J1125" s="37" t="s">
        <v>21</v>
      </c>
      <c r="K1125" s="37" t="n">
        <v>252000</v>
      </c>
      <c r="L1125" s="25" t="s">
        <v>21</v>
      </c>
      <c r="M1125" s="15" t="n">
        <f aca="false">SUM(I1125:L1125)</f>
        <v>3476409.79</v>
      </c>
      <c r="N1125" s="15" t="n">
        <f aca="false">IF(ISNUMBER(D1125),D1125-M1125,"")</f>
        <v>0</v>
      </c>
      <c r="O1125" s="15" t="n">
        <f aca="false">SUM(E1125:H1125)</f>
        <v>0</v>
      </c>
    </row>
    <row r="1126" s="12" customFormat="true" ht="15" hidden="false" customHeight="false" outlineLevel="0" collapsed="false">
      <c r="A1126" s="12" t="n">
        <v>2017</v>
      </c>
      <c r="B1126" s="13" t="s">
        <v>233</v>
      </c>
      <c r="C1126" s="18" t="s">
        <v>74</v>
      </c>
      <c r="D1126" s="19" t="n">
        <v>19036354.21</v>
      </c>
      <c r="E1126" s="24"/>
      <c r="F1126" s="24"/>
      <c r="G1126" s="24"/>
      <c r="H1126" s="24"/>
      <c r="I1126" s="37" t="n">
        <v>17018346.05</v>
      </c>
      <c r="J1126" s="37" t="n">
        <v>2018008.16</v>
      </c>
      <c r="K1126" s="37" t="s">
        <v>21</v>
      </c>
      <c r="L1126" s="25" t="s">
        <v>21</v>
      </c>
      <c r="M1126" s="15" t="n">
        <f aca="false">SUM(I1126:L1126)</f>
        <v>19036354.21</v>
      </c>
      <c r="N1126" s="15" t="n">
        <f aca="false">IF(ISNUMBER(D1126),D1126-M1126,"")</f>
        <v>0</v>
      </c>
      <c r="O1126" s="15" t="n">
        <f aca="false">SUM(E1126:H1126)</f>
        <v>0</v>
      </c>
    </row>
    <row r="1127" s="12" customFormat="true" ht="15" hidden="false" customHeight="false" outlineLevel="0" collapsed="false">
      <c r="A1127" s="12" t="n">
        <v>2018</v>
      </c>
      <c r="B1127" s="13" t="s">
        <v>233</v>
      </c>
      <c r="C1127" s="18" t="s">
        <v>38</v>
      </c>
      <c r="D1127" s="19" t="n">
        <v>113057579</v>
      </c>
      <c r="E1127" s="24"/>
      <c r="F1127" s="24"/>
      <c r="G1127" s="24"/>
      <c r="H1127" s="24"/>
      <c r="I1127" s="37" t="n">
        <v>62216658</v>
      </c>
      <c r="J1127" s="37" t="n">
        <v>50394930</v>
      </c>
      <c r="K1127" s="37" t="n">
        <v>445992</v>
      </c>
      <c r="L1127" s="25" t="s">
        <v>21</v>
      </c>
      <c r="M1127" s="15" t="n">
        <f aca="false">SUM(I1127:L1127)</f>
        <v>113057580</v>
      </c>
      <c r="N1127" s="15" t="n">
        <f aca="false">IF(ISNUMBER(D1127),D1127-M1127,"")</f>
        <v>-1</v>
      </c>
      <c r="O1127" s="15" t="n">
        <f aca="false">SUM(E1127:H1127)</f>
        <v>0</v>
      </c>
    </row>
    <row r="1128" s="12" customFormat="true" ht="15" hidden="false" customHeight="false" outlineLevel="0" collapsed="false">
      <c r="A1128" s="12" t="n">
        <v>2018</v>
      </c>
      <c r="B1128" s="13" t="s">
        <v>233</v>
      </c>
      <c r="C1128" s="18" t="s">
        <v>234</v>
      </c>
      <c r="D1128" s="19" t="n">
        <v>738696</v>
      </c>
      <c r="E1128" s="24"/>
      <c r="F1128" s="24"/>
      <c r="G1128" s="24"/>
      <c r="H1128" s="24"/>
      <c r="I1128" s="37" t="n">
        <v>738696</v>
      </c>
      <c r="J1128" s="37" t="s">
        <v>21</v>
      </c>
      <c r="K1128" s="37" t="s">
        <v>21</v>
      </c>
      <c r="L1128" s="25" t="s">
        <v>21</v>
      </c>
      <c r="M1128" s="15" t="n">
        <f aca="false">SUM(I1128:L1128)</f>
        <v>738696</v>
      </c>
      <c r="N1128" s="15" t="n">
        <f aca="false">IF(ISNUMBER(D1128),D1128-M1128,"")</f>
        <v>0</v>
      </c>
      <c r="O1128" s="15" t="n">
        <f aca="false">SUM(E1128:H1128)</f>
        <v>0</v>
      </c>
    </row>
    <row r="1129" s="12" customFormat="true" ht="15" hidden="false" customHeight="false" outlineLevel="0" collapsed="false">
      <c r="A1129" s="12" t="n">
        <v>2018</v>
      </c>
      <c r="B1129" s="13" t="s">
        <v>233</v>
      </c>
      <c r="C1129" s="18" t="s">
        <v>235</v>
      </c>
      <c r="D1129" s="19" t="n">
        <v>9562489</v>
      </c>
      <c r="E1129" s="24"/>
      <c r="F1129" s="24"/>
      <c r="G1129" s="24"/>
      <c r="H1129" s="24"/>
      <c r="I1129" s="37" t="n">
        <v>8994964</v>
      </c>
      <c r="J1129" s="37" t="n">
        <v>567524</v>
      </c>
      <c r="K1129" s="37" t="s">
        <v>21</v>
      </c>
      <c r="L1129" s="25" t="s">
        <v>21</v>
      </c>
      <c r="M1129" s="15" t="n">
        <f aca="false">SUM(I1129:L1129)</f>
        <v>9562488</v>
      </c>
      <c r="N1129" s="15" t="n">
        <f aca="false">IF(ISNUMBER(D1129),D1129-M1129,"")</f>
        <v>1</v>
      </c>
      <c r="O1129" s="15" t="n">
        <f aca="false">SUM(E1129:H1129)</f>
        <v>0</v>
      </c>
    </row>
    <row r="1130" s="12" customFormat="true" ht="15" hidden="false" customHeight="false" outlineLevel="0" collapsed="false">
      <c r="A1130" s="12" t="n">
        <v>2018</v>
      </c>
      <c r="B1130" s="13" t="s">
        <v>233</v>
      </c>
      <c r="C1130" s="18" t="s">
        <v>236</v>
      </c>
      <c r="D1130" s="19" t="n">
        <v>6807606</v>
      </c>
      <c r="E1130" s="24"/>
      <c r="F1130" s="24"/>
      <c r="G1130" s="24"/>
      <c r="H1130" s="24"/>
      <c r="I1130" s="37" t="n">
        <v>6807606</v>
      </c>
      <c r="J1130" s="37" t="s">
        <v>21</v>
      </c>
      <c r="K1130" s="37" t="s">
        <v>21</v>
      </c>
      <c r="L1130" s="25" t="s">
        <v>21</v>
      </c>
      <c r="M1130" s="15" t="n">
        <f aca="false">SUM(I1130:L1130)</f>
        <v>6807606</v>
      </c>
      <c r="N1130" s="15" t="n">
        <f aca="false">IF(ISNUMBER(D1130),D1130-M1130,"")</f>
        <v>0</v>
      </c>
      <c r="O1130" s="15" t="n">
        <f aca="false">SUM(E1130:H1130)</f>
        <v>0</v>
      </c>
    </row>
    <row r="1131" s="12" customFormat="true" ht="15" hidden="false" customHeight="false" outlineLevel="0" collapsed="false">
      <c r="A1131" s="12" t="n">
        <v>2018</v>
      </c>
      <c r="B1131" s="13" t="s">
        <v>233</v>
      </c>
      <c r="C1131" s="18" t="s">
        <v>237</v>
      </c>
      <c r="D1131" s="19" t="n">
        <v>1567048</v>
      </c>
      <c r="E1131" s="24"/>
      <c r="F1131" s="24"/>
      <c r="G1131" s="24"/>
      <c r="H1131" s="24"/>
      <c r="I1131" s="37" t="n">
        <v>1233319</v>
      </c>
      <c r="J1131" s="37" t="n">
        <v>333729</v>
      </c>
      <c r="K1131" s="37" t="s">
        <v>21</v>
      </c>
      <c r="L1131" s="25" t="s">
        <v>21</v>
      </c>
      <c r="M1131" s="15" t="n">
        <f aca="false">SUM(I1131:L1131)</f>
        <v>1567048</v>
      </c>
      <c r="N1131" s="15" t="n">
        <f aca="false">IF(ISNUMBER(D1131),D1131-M1131,"")</f>
        <v>0</v>
      </c>
      <c r="O1131" s="15" t="n">
        <f aca="false">SUM(E1131:H1131)</f>
        <v>0</v>
      </c>
    </row>
    <row r="1132" s="12" customFormat="true" ht="37.3" hidden="false" customHeight="false" outlineLevel="0" collapsed="false">
      <c r="A1132" s="12" t="n">
        <v>2018</v>
      </c>
      <c r="B1132" s="13" t="s">
        <v>233</v>
      </c>
      <c r="C1132" s="18" t="s">
        <v>239</v>
      </c>
      <c r="D1132" s="19" t="n">
        <v>1905138</v>
      </c>
      <c r="E1132" s="24"/>
      <c r="F1132" s="24"/>
      <c r="G1132" s="24"/>
      <c r="H1132" s="24"/>
      <c r="I1132" s="37" t="n">
        <v>1905138</v>
      </c>
      <c r="J1132" s="37" t="s">
        <v>21</v>
      </c>
      <c r="K1132" s="37" t="s">
        <v>21</v>
      </c>
      <c r="L1132" s="25" t="s">
        <v>21</v>
      </c>
      <c r="M1132" s="15" t="n">
        <f aca="false">SUM(I1132:L1132)</f>
        <v>1905138</v>
      </c>
      <c r="N1132" s="15" t="n">
        <f aca="false">IF(ISNUMBER(D1132),D1132-M1132,"")</f>
        <v>0</v>
      </c>
      <c r="O1132" s="15" t="n">
        <f aca="false">SUM(E1132:H1132)</f>
        <v>0</v>
      </c>
    </row>
    <row r="1133" s="12" customFormat="true" ht="15" hidden="false" customHeight="false" outlineLevel="0" collapsed="false">
      <c r="A1133" s="12" t="n">
        <v>2018</v>
      </c>
      <c r="B1133" s="13" t="s">
        <v>233</v>
      </c>
      <c r="C1133" s="18" t="s">
        <v>74</v>
      </c>
      <c r="D1133" s="19" t="n">
        <v>17231406</v>
      </c>
      <c r="E1133" s="24"/>
      <c r="F1133" s="24"/>
      <c r="G1133" s="24"/>
      <c r="H1133" s="24"/>
      <c r="I1133" s="37" t="n">
        <v>13968237</v>
      </c>
      <c r="J1133" s="37" t="n">
        <v>2756965</v>
      </c>
      <c r="K1133" s="37" t="n">
        <v>506204</v>
      </c>
      <c r="L1133" s="25" t="s">
        <v>21</v>
      </c>
      <c r="M1133" s="15" t="n">
        <f aca="false">SUM(I1133:L1133)</f>
        <v>17231406</v>
      </c>
      <c r="N1133" s="15" t="n">
        <f aca="false">IF(ISNUMBER(D1133),D1133-M1133,"")</f>
        <v>0</v>
      </c>
      <c r="O1133" s="15" t="n">
        <f aca="false">SUM(E1133:H1133)</f>
        <v>0</v>
      </c>
    </row>
    <row r="1134" s="12" customFormat="true" ht="15" hidden="false" customHeight="false" outlineLevel="0" collapsed="false">
      <c r="A1134" s="12" t="n">
        <v>2019</v>
      </c>
      <c r="B1134" s="13" t="s">
        <v>233</v>
      </c>
      <c r="C1134" s="26" t="s">
        <v>72</v>
      </c>
      <c r="D1134" s="22" t="n">
        <v>137606787</v>
      </c>
      <c r="E1134" s="17" t="n">
        <v>91.1</v>
      </c>
      <c r="F1134" s="17" t="n">
        <v>7.6</v>
      </c>
      <c r="G1134" s="17" t="n">
        <v>1.3</v>
      </c>
      <c r="H1134" s="16" t="n">
        <v>0</v>
      </c>
      <c r="I1134" s="15" t="n">
        <f aca="false">IF(ISNUMBER($D1134),IF(ISNUMBER(E1134),$D1134*E1134/100,""),"")</f>
        <v>125359782.957</v>
      </c>
      <c r="J1134" s="15" t="n">
        <f aca="false">IF(ISNUMBER($D1134),IF(ISNUMBER(F1134),$D1134*F1134/100,""),"")</f>
        <v>10458115.812</v>
      </c>
      <c r="K1134" s="15" t="n">
        <f aca="false">IF(ISNUMBER($D1134),IF(ISNUMBER(G1134),$D1134*G1134/100,""),"")</f>
        <v>1788888.231</v>
      </c>
      <c r="L1134" s="15" t="n">
        <f aca="false">IF(ISNUMBER($D1134),IF(ISNUMBER(H1134),$D1134*H1134/100,""),"")</f>
        <v>0</v>
      </c>
      <c r="M1134" s="15" t="n">
        <f aca="false">SUM(I1134:L1134)</f>
        <v>137606787</v>
      </c>
      <c r="N1134" s="15" t="n">
        <f aca="false">IF(ISNUMBER(D1134),D1134-M1134,"")</f>
        <v>0</v>
      </c>
      <c r="O1134" s="15" t="n">
        <f aca="false">SUM(E1134:H1134)</f>
        <v>100</v>
      </c>
    </row>
    <row r="1135" s="12" customFormat="true" ht="15" hidden="false" customHeight="false" outlineLevel="0" collapsed="false">
      <c r="A1135" s="12" t="n">
        <v>2019</v>
      </c>
      <c r="B1135" s="13" t="s">
        <v>233</v>
      </c>
      <c r="C1135" s="26" t="s">
        <v>32</v>
      </c>
      <c r="D1135" s="22" t="s">
        <v>240</v>
      </c>
      <c r="E1135" s="17" t="n">
        <v>0</v>
      </c>
      <c r="F1135" s="23" t="n">
        <v>0</v>
      </c>
      <c r="G1135" s="23" t="n">
        <v>0</v>
      </c>
      <c r="H1135" s="23" t="n">
        <v>0</v>
      </c>
      <c r="I1135" s="15" t="str">
        <f aca="false">IF(ISNUMBER($D1135),IF(ISNUMBER(E1135),$D1135*E1135/100,""),"")</f>
        <v/>
      </c>
      <c r="J1135" s="15" t="str">
        <f aca="false">IF(ISNUMBER($D1135),IF(ISNUMBER(F1135),$D1135*F1135/100,""),"")</f>
        <v/>
      </c>
      <c r="K1135" s="15" t="str">
        <f aca="false">IF(ISNUMBER($D1135),IF(ISNUMBER(G1135),$D1135*G1135/100,""),"")</f>
        <v/>
      </c>
      <c r="L1135" s="15" t="str">
        <f aca="false">IF(ISNUMBER($D1135),IF(ISNUMBER(H1135),$D1135*H1135/100,""),"")</f>
        <v/>
      </c>
      <c r="M1135" s="15" t="n">
        <f aca="false">SUM(I1135:L1135)</f>
        <v>0</v>
      </c>
      <c r="N1135" s="15" t="str">
        <f aca="false">IF(ISNUMBER(D1135),D1135-M1135,"")</f>
        <v/>
      </c>
      <c r="O1135" s="15"/>
    </row>
    <row r="1136" s="12" customFormat="true" ht="15" hidden="false" customHeight="false" outlineLevel="0" collapsed="false">
      <c r="A1136" s="12" t="n">
        <v>2019</v>
      </c>
      <c r="B1136" s="13" t="s">
        <v>233</v>
      </c>
      <c r="C1136" s="26" t="s">
        <v>241</v>
      </c>
      <c r="D1136" s="22" t="n">
        <v>1070160</v>
      </c>
      <c r="E1136" s="17" t="n">
        <v>92.4</v>
      </c>
      <c r="F1136" s="23" t="n">
        <v>7.6</v>
      </c>
      <c r="G1136" s="23" t="n">
        <v>0</v>
      </c>
      <c r="H1136" s="23" t="n">
        <v>0</v>
      </c>
      <c r="I1136" s="15" t="n">
        <f aca="false">IF(ISNUMBER($D1136),IF(ISNUMBER(E1136),$D1136*E1136/100,""),"")</f>
        <v>988827.84</v>
      </c>
      <c r="J1136" s="15" t="n">
        <f aca="false">IF(ISNUMBER($D1136),IF(ISNUMBER(F1136),$D1136*F1136/100,""),"")</f>
        <v>81332.16</v>
      </c>
      <c r="K1136" s="15" t="n">
        <f aca="false">IF(ISNUMBER($D1136),IF(ISNUMBER(G1136),$D1136*G1136/100,""),"")</f>
        <v>0</v>
      </c>
      <c r="L1136" s="15" t="n">
        <f aca="false">IF(ISNUMBER($D1136),IF(ISNUMBER(H1136),$D1136*H1136/100,""),"")</f>
        <v>0</v>
      </c>
      <c r="M1136" s="15" t="n">
        <f aca="false">SUM(I1136:L1136)</f>
        <v>1070160</v>
      </c>
      <c r="N1136" s="15" t="n">
        <f aca="false">IF(ISNUMBER(D1136),D1136-M1136,"")</f>
        <v>0</v>
      </c>
      <c r="O1136" s="15" t="n">
        <f aca="false">SUM(E1136:H1136)</f>
        <v>100</v>
      </c>
    </row>
    <row r="1137" s="12" customFormat="true" ht="25.35" hidden="false" customHeight="false" outlineLevel="0" collapsed="false">
      <c r="A1137" s="12" t="n">
        <v>2019</v>
      </c>
      <c r="B1137" s="13" t="s">
        <v>233</v>
      </c>
      <c r="C1137" s="26" t="s">
        <v>242</v>
      </c>
      <c r="D1137" s="22" t="n">
        <v>3729041</v>
      </c>
      <c r="E1137" s="17" t="n">
        <v>91.7</v>
      </c>
      <c r="F1137" s="23" t="n">
        <v>8.3</v>
      </c>
      <c r="G1137" s="23" t="n">
        <v>0</v>
      </c>
      <c r="H1137" s="23" t="n">
        <v>0</v>
      </c>
      <c r="I1137" s="15" t="n">
        <f aca="false">IF(ISNUMBER($D1137),IF(ISNUMBER(E1137),$D1137*E1137/100,""),"")</f>
        <v>3419530.597</v>
      </c>
      <c r="J1137" s="15" t="n">
        <f aca="false">IF(ISNUMBER($D1137),IF(ISNUMBER(F1137),$D1137*F1137/100,""),"")</f>
        <v>309510.403</v>
      </c>
      <c r="K1137" s="15" t="n">
        <f aca="false">IF(ISNUMBER($D1137),IF(ISNUMBER(G1137),$D1137*G1137/100,""),"")</f>
        <v>0</v>
      </c>
      <c r="L1137" s="15" t="n">
        <f aca="false">IF(ISNUMBER($D1137),IF(ISNUMBER(H1137),$D1137*H1137/100,""),"")</f>
        <v>0</v>
      </c>
      <c r="M1137" s="15" t="n">
        <f aca="false">SUM(I1137:L1137)</f>
        <v>3729041</v>
      </c>
      <c r="N1137" s="15" t="n">
        <f aca="false">IF(ISNUMBER(D1137),D1137-M1137,"")</f>
        <v>0</v>
      </c>
      <c r="O1137" s="15" t="n">
        <f aca="false">SUM(E1137:H1137)</f>
        <v>100</v>
      </c>
    </row>
    <row r="1138" s="12" customFormat="true" ht="15" hidden="false" customHeight="false" outlineLevel="0" collapsed="false">
      <c r="A1138" s="12" t="n">
        <v>2019</v>
      </c>
      <c r="B1138" s="13" t="s">
        <v>233</v>
      </c>
      <c r="C1138" s="26" t="s">
        <v>86</v>
      </c>
      <c r="D1138" s="22" t="s">
        <v>240</v>
      </c>
      <c r="E1138" s="17" t="n">
        <v>0</v>
      </c>
      <c r="F1138" s="23" t="n">
        <v>0</v>
      </c>
      <c r="G1138" s="23" t="n">
        <v>0</v>
      </c>
      <c r="H1138" s="23" t="n">
        <v>0</v>
      </c>
      <c r="I1138" s="15" t="str">
        <f aca="false">IF(ISNUMBER($D1138),IF(ISNUMBER(E1138),$D1138*E1138/100,""),"")</f>
        <v/>
      </c>
      <c r="J1138" s="15" t="str">
        <f aca="false">IF(ISNUMBER($D1138),IF(ISNUMBER(F1138),$D1138*F1138/100,""),"")</f>
        <v/>
      </c>
      <c r="K1138" s="15" t="str">
        <f aca="false">IF(ISNUMBER($D1138),IF(ISNUMBER(G1138),$D1138*G1138/100,""),"")</f>
        <v/>
      </c>
      <c r="L1138" s="15" t="str">
        <f aca="false">IF(ISNUMBER($D1138),IF(ISNUMBER(H1138),$D1138*H1138/100,""),"")</f>
        <v/>
      </c>
      <c r="M1138" s="15" t="n">
        <f aca="false">SUM(I1138:L1138)</f>
        <v>0</v>
      </c>
      <c r="N1138" s="15" t="str">
        <f aca="false">IF(ISNUMBER(D1138),D1138-M1138,"")</f>
        <v/>
      </c>
      <c r="O1138" s="15"/>
    </row>
    <row r="1139" s="12" customFormat="true" ht="25.35" hidden="false" customHeight="false" outlineLevel="0" collapsed="false">
      <c r="A1139" s="12" t="n">
        <v>2019</v>
      </c>
      <c r="B1139" s="13" t="s">
        <v>233</v>
      </c>
      <c r="C1139" s="26" t="s">
        <v>243</v>
      </c>
      <c r="D1139" s="22" t="n">
        <v>94003</v>
      </c>
      <c r="E1139" s="17" t="n">
        <v>69.1</v>
      </c>
      <c r="F1139" s="23" t="n">
        <v>30.9</v>
      </c>
      <c r="G1139" s="23" t="n">
        <v>0</v>
      </c>
      <c r="H1139" s="23" t="n">
        <v>0</v>
      </c>
      <c r="I1139" s="15" t="n">
        <f aca="false">IF(ISNUMBER($D1139),IF(ISNUMBER(E1139),$D1139*E1139/100,""),"")</f>
        <v>64956.073</v>
      </c>
      <c r="J1139" s="15" t="n">
        <f aca="false">IF(ISNUMBER($D1139),IF(ISNUMBER(F1139),$D1139*F1139/100,""),"")</f>
        <v>29046.927</v>
      </c>
      <c r="K1139" s="15" t="n">
        <f aca="false">IF(ISNUMBER($D1139),IF(ISNUMBER(G1139),$D1139*G1139/100,""),"")</f>
        <v>0</v>
      </c>
      <c r="L1139" s="15" t="n">
        <f aca="false">IF(ISNUMBER($D1139),IF(ISNUMBER(H1139),$D1139*H1139/100,""),"")</f>
        <v>0</v>
      </c>
      <c r="M1139" s="15" t="n">
        <f aca="false">SUM(I1139:L1139)</f>
        <v>94003</v>
      </c>
      <c r="N1139" s="15" t="n">
        <f aca="false">IF(ISNUMBER(D1139),D1139-M1139,"")</f>
        <v>0</v>
      </c>
      <c r="O1139" s="15" t="n">
        <f aca="false">SUM(E1139:H1139)</f>
        <v>100</v>
      </c>
    </row>
    <row r="1140" s="12" customFormat="true" ht="15" hidden="false" customHeight="false" outlineLevel="0" collapsed="false">
      <c r="A1140" s="12" t="n">
        <v>2019</v>
      </c>
      <c r="B1140" s="13" t="s">
        <v>233</v>
      </c>
      <c r="C1140" s="26" t="s">
        <v>244</v>
      </c>
      <c r="D1140" s="22" t="n">
        <v>5178747</v>
      </c>
      <c r="E1140" s="17" t="n">
        <v>93.7</v>
      </c>
      <c r="F1140" s="23" t="n">
        <v>6.1</v>
      </c>
      <c r="G1140" s="23" t="n">
        <v>0.2</v>
      </c>
      <c r="H1140" s="23" t="n">
        <v>0</v>
      </c>
      <c r="I1140" s="15" t="n">
        <f aca="false">IF(ISNUMBER($D1140),IF(ISNUMBER(E1140),$D1140*E1140/100,""),"")</f>
        <v>4852485.939</v>
      </c>
      <c r="J1140" s="15" t="n">
        <f aca="false">IF(ISNUMBER($D1140),IF(ISNUMBER(F1140),$D1140*F1140/100,""),"")</f>
        <v>315903.567</v>
      </c>
      <c r="K1140" s="15" t="n">
        <f aca="false">IF(ISNUMBER($D1140),IF(ISNUMBER(G1140),$D1140*G1140/100,""),"")</f>
        <v>10357.494</v>
      </c>
      <c r="L1140" s="15" t="n">
        <f aca="false">IF(ISNUMBER($D1140),IF(ISNUMBER(H1140),$D1140*H1140/100,""),"")</f>
        <v>0</v>
      </c>
      <c r="M1140" s="15" t="n">
        <f aca="false">SUM(I1140:L1140)</f>
        <v>5178747</v>
      </c>
      <c r="N1140" s="15" t="n">
        <f aca="false">IF(ISNUMBER(D1140),D1140-M1140,"")</f>
        <v>0</v>
      </c>
      <c r="O1140" s="15" t="n">
        <f aca="false">SUM(E1140:H1140)</f>
        <v>100</v>
      </c>
    </row>
    <row r="1141" s="12" customFormat="true" ht="15" hidden="false" customHeight="false" outlineLevel="0" collapsed="false">
      <c r="A1141" s="12" t="n">
        <v>2019</v>
      </c>
      <c r="B1141" s="13" t="s">
        <v>233</v>
      </c>
      <c r="C1141" s="26" t="s">
        <v>74</v>
      </c>
      <c r="D1141" s="22" t="n">
        <v>17533612</v>
      </c>
      <c r="E1141" s="17" t="n">
        <v>65.3</v>
      </c>
      <c r="F1141" s="23" t="n">
        <v>34.7</v>
      </c>
      <c r="G1141" s="23" t="n">
        <v>0</v>
      </c>
      <c r="H1141" s="23" t="n">
        <v>0</v>
      </c>
      <c r="I1141" s="15" t="n">
        <f aca="false">IF(ISNUMBER($D1141),IF(ISNUMBER(E1141),$D1141*E1141/100,""),"")</f>
        <v>11449448.636</v>
      </c>
      <c r="J1141" s="15" t="n">
        <f aca="false">IF(ISNUMBER($D1141),IF(ISNUMBER(F1141),$D1141*F1141/100,""),"")</f>
        <v>6084163.364</v>
      </c>
      <c r="K1141" s="15" t="n">
        <f aca="false">IF(ISNUMBER($D1141),IF(ISNUMBER(G1141),$D1141*G1141/100,""),"")</f>
        <v>0</v>
      </c>
      <c r="L1141" s="15" t="n">
        <f aca="false">IF(ISNUMBER($D1141),IF(ISNUMBER(H1141),$D1141*H1141/100,""),"")</f>
        <v>0</v>
      </c>
      <c r="M1141" s="15" t="n">
        <f aca="false">SUM(I1141:L1141)</f>
        <v>17533612</v>
      </c>
      <c r="N1141" s="15" t="n">
        <f aca="false">IF(ISNUMBER(D1141),D1141-M1141,"")</f>
        <v>0</v>
      </c>
      <c r="O1141" s="15" t="n">
        <f aca="false">SUM(E1141:H1141)</f>
        <v>100</v>
      </c>
    </row>
    <row r="1142" s="12" customFormat="true" ht="15" hidden="false" customHeight="false" outlineLevel="0" collapsed="false">
      <c r="A1142" s="12" t="n">
        <v>2019</v>
      </c>
      <c r="B1142" s="13" t="s">
        <v>233</v>
      </c>
      <c r="C1142" s="26" t="s">
        <v>60</v>
      </c>
      <c r="D1142" s="22" t="n">
        <v>16369555</v>
      </c>
      <c r="E1142" s="17" t="n">
        <v>71.5</v>
      </c>
      <c r="F1142" s="23" t="n">
        <v>28.5</v>
      </c>
      <c r="G1142" s="23" t="n">
        <v>0</v>
      </c>
      <c r="H1142" s="23" t="n">
        <v>0</v>
      </c>
      <c r="I1142" s="15" t="n">
        <f aca="false">IF(ISNUMBER($D1142),IF(ISNUMBER(E1142),$D1142*E1142/100,""),"")</f>
        <v>11704231.825</v>
      </c>
      <c r="J1142" s="15" t="n">
        <f aca="false">IF(ISNUMBER($D1142),IF(ISNUMBER(F1142),$D1142*F1142/100,""),"")</f>
        <v>4665323.175</v>
      </c>
      <c r="K1142" s="15" t="n">
        <f aca="false">IF(ISNUMBER($D1142),IF(ISNUMBER(G1142),$D1142*G1142/100,""),"")</f>
        <v>0</v>
      </c>
      <c r="L1142" s="15" t="n">
        <f aca="false">IF(ISNUMBER($D1142),IF(ISNUMBER(H1142),$D1142*H1142/100,""),"")</f>
        <v>0</v>
      </c>
      <c r="M1142" s="15" t="n">
        <f aca="false">SUM(I1142:L1142)</f>
        <v>16369555</v>
      </c>
      <c r="N1142" s="15" t="n">
        <f aca="false">IF(ISNUMBER(D1142),D1142-M1142,"")</f>
        <v>0</v>
      </c>
      <c r="O1142" s="15"/>
    </row>
    <row r="1143" s="12" customFormat="true" ht="15" hidden="false" customHeight="false" outlineLevel="0" collapsed="false">
      <c r="A1143" s="12" t="n">
        <v>2019</v>
      </c>
      <c r="B1143" s="13" t="s">
        <v>233</v>
      </c>
      <c r="C1143" s="26" t="s">
        <v>44</v>
      </c>
      <c r="D1143" s="22" t="s">
        <v>240</v>
      </c>
      <c r="E1143" s="17" t="n">
        <v>0</v>
      </c>
      <c r="F1143" s="23" t="n">
        <v>0</v>
      </c>
      <c r="G1143" s="23" t="n">
        <v>0</v>
      </c>
      <c r="H1143" s="23" t="n">
        <v>0</v>
      </c>
      <c r="I1143" s="15" t="str">
        <f aca="false">IF(ISNUMBER($D1143),IF(ISNUMBER(E1143),$D1143*E1143/100,""),"")</f>
        <v/>
      </c>
      <c r="J1143" s="15" t="str">
        <f aca="false">IF(ISNUMBER($D1143),IF(ISNUMBER(F1143),$D1143*F1143/100,""),"")</f>
        <v/>
      </c>
      <c r="K1143" s="15" t="str">
        <f aca="false">IF(ISNUMBER($D1143),IF(ISNUMBER(G1143),$D1143*G1143/100,""),"")</f>
        <v/>
      </c>
      <c r="L1143" s="15" t="str">
        <f aca="false">IF(ISNUMBER($D1143),IF(ISNUMBER(H1143),$D1143*H1143/100,""),"")</f>
        <v/>
      </c>
      <c r="M1143" s="15" t="n">
        <f aca="false">SUM(I1143:L1143)</f>
        <v>0</v>
      </c>
      <c r="N1143" s="15" t="str">
        <f aca="false">IF(ISNUMBER(D1143),D1143-M1143,"")</f>
        <v/>
      </c>
      <c r="O1143" s="15"/>
    </row>
    <row r="1144" s="12" customFormat="true" ht="15" hidden="false" customHeight="false" outlineLevel="0" collapsed="false">
      <c r="A1144" s="12" t="n">
        <v>2020</v>
      </c>
      <c r="B1144" s="13" t="s">
        <v>233</v>
      </c>
      <c r="C1144" s="14" t="s">
        <v>31</v>
      </c>
      <c r="D1144" s="15" t="n">
        <v>97821797</v>
      </c>
      <c r="E1144" s="16" t="n">
        <v>83.3</v>
      </c>
      <c r="F1144" s="16" t="n">
        <v>14.4</v>
      </c>
      <c r="G1144" s="16" t="n">
        <v>2.3</v>
      </c>
      <c r="H1144" s="16" t="n">
        <v>0</v>
      </c>
      <c r="I1144" s="15" t="n">
        <v>81498382</v>
      </c>
      <c r="J1144" s="15" t="n">
        <v>14039287</v>
      </c>
      <c r="K1144" s="15" t="n">
        <v>2284128</v>
      </c>
      <c r="L1144" s="15" t="n">
        <f aca="false">IF(ISNUMBER($D1144),IF(ISNUMBER(H1144),$D1144*H1144/100,""),"")</f>
        <v>0</v>
      </c>
      <c r="M1144" s="15" t="n">
        <f aca="false">SUM(I1144:L1144)</f>
        <v>97821797</v>
      </c>
      <c r="N1144" s="15" t="n">
        <f aca="false">IF(ISNUMBER(D1144),D1144-M1144,"")</f>
        <v>0</v>
      </c>
      <c r="O1144" s="15" t="n">
        <f aca="false">SUM(E1144:H1144)</f>
        <v>100</v>
      </c>
    </row>
    <row r="1145" s="12" customFormat="true" ht="15" hidden="false" customHeight="false" outlineLevel="0" collapsed="false">
      <c r="A1145" s="12" t="n">
        <v>2020</v>
      </c>
      <c r="B1145" s="13" t="s">
        <v>233</v>
      </c>
      <c r="C1145" s="14" t="s">
        <v>22</v>
      </c>
      <c r="D1145" s="15"/>
      <c r="E1145" s="16"/>
      <c r="F1145" s="16"/>
      <c r="G1145" s="16"/>
      <c r="H1145" s="16"/>
      <c r="I1145" s="15" t="str">
        <f aca="false">IF(ISNUMBER($D1145),IF(ISNUMBER(E1145),$D1145*E1145/100,""),"")</f>
        <v/>
      </c>
      <c r="J1145" s="15" t="str">
        <f aca="false">IF(ISNUMBER($D1145),IF(ISNUMBER(F1145),$D1145*F1145/100,""),"")</f>
        <v/>
      </c>
      <c r="K1145" s="15" t="str">
        <f aca="false">IF(ISNUMBER($D1145),IF(ISNUMBER(G1145),$D1145*G1145/100,""),"")</f>
        <v/>
      </c>
      <c r="L1145" s="15" t="str">
        <f aca="false">IF(ISNUMBER($D1145),IF(ISNUMBER(H1145),$D1145*H1145/100,""),"")</f>
        <v/>
      </c>
      <c r="M1145" s="15" t="n">
        <f aca="false">SUM(I1145:L1145)</f>
        <v>0</v>
      </c>
      <c r="N1145" s="15" t="str">
        <f aca="false">IF(ISNUMBER(D1145),D1145-M1145,"")</f>
        <v/>
      </c>
      <c r="O1145" s="15" t="n">
        <f aca="false">SUM(E1145:H1145)</f>
        <v>0</v>
      </c>
    </row>
    <row r="1146" s="12" customFormat="true" ht="15" hidden="false" customHeight="false" outlineLevel="0" collapsed="false">
      <c r="A1146" s="12" t="n">
        <v>2020</v>
      </c>
      <c r="B1146" s="13" t="s">
        <v>233</v>
      </c>
      <c r="C1146" s="14" t="s">
        <v>245</v>
      </c>
      <c r="D1146" s="15" t="n">
        <v>817412</v>
      </c>
      <c r="E1146" s="16" t="n">
        <v>62.3</v>
      </c>
      <c r="F1146" s="16" t="n">
        <v>37.7</v>
      </c>
      <c r="G1146" s="16" t="n">
        <v>0</v>
      </c>
      <c r="H1146" s="16" t="n">
        <v>0</v>
      </c>
      <c r="I1146" s="15" t="n">
        <v>509130</v>
      </c>
      <c r="J1146" s="15" t="n">
        <v>308282</v>
      </c>
      <c r="K1146" s="15" t="n">
        <f aca="false">IF(ISNUMBER($D1146),IF(ISNUMBER(G1146),$D1146*G1146/100,""),"")</f>
        <v>0</v>
      </c>
      <c r="L1146" s="15" t="n">
        <f aca="false">IF(ISNUMBER($D1146),IF(ISNUMBER(H1146),$D1146*H1146/100,""),"")</f>
        <v>0</v>
      </c>
      <c r="M1146" s="15" t="n">
        <f aca="false">SUM(I1146:L1146)</f>
        <v>817412</v>
      </c>
      <c r="N1146" s="15" t="n">
        <f aca="false">IF(ISNUMBER(D1146),D1146-M1146,"")</f>
        <v>0</v>
      </c>
      <c r="O1146" s="15" t="n">
        <f aca="false">SUM(E1146:H1146)</f>
        <v>100</v>
      </c>
    </row>
    <row r="1147" s="12" customFormat="true" ht="15" hidden="false" customHeight="false" outlineLevel="0" collapsed="false">
      <c r="A1147" s="12" t="n">
        <v>2020</v>
      </c>
      <c r="B1147" s="13" t="s">
        <v>233</v>
      </c>
      <c r="C1147" s="14" t="s">
        <v>242</v>
      </c>
      <c r="D1147" s="15" t="n">
        <v>2013114</v>
      </c>
      <c r="E1147" s="16" t="n">
        <v>89.4</v>
      </c>
      <c r="F1147" s="16" t="n">
        <v>10.6</v>
      </c>
      <c r="G1147" s="16" t="n">
        <v>0</v>
      </c>
      <c r="H1147" s="16" t="n">
        <v>0</v>
      </c>
      <c r="I1147" s="15" t="n">
        <v>1800216</v>
      </c>
      <c r="J1147" s="15" t="n">
        <v>212898</v>
      </c>
      <c r="K1147" s="15" t="n">
        <f aca="false">IF(ISNUMBER($D1147),IF(ISNUMBER(G1147),$D1147*G1147/100,""),"")</f>
        <v>0</v>
      </c>
      <c r="L1147" s="15" t="n">
        <f aca="false">IF(ISNUMBER($D1147),IF(ISNUMBER(H1147),$D1147*H1147/100,""),"")</f>
        <v>0</v>
      </c>
      <c r="M1147" s="15" t="n">
        <f aca="false">SUM(I1147:L1147)</f>
        <v>2013114</v>
      </c>
      <c r="N1147" s="15" t="n">
        <f aca="false">IF(ISNUMBER(D1147),D1147-M1147,"")</f>
        <v>0</v>
      </c>
      <c r="O1147" s="15" t="n">
        <f aca="false">SUM(E1147:H1147)</f>
        <v>100</v>
      </c>
    </row>
    <row r="1148" s="12" customFormat="true" ht="15" hidden="false" customHeight="false" outlineLevel="0" collapsed="false">
      <c r="A1148" s="12" t="n">
        <v>2020</v>
      </c>
      <c r="B1148" s="13" t="s">
        <v>233</v>
      </c>
      <c r="C1148" s="14" t="s">
        <v>243</v>
      </c>
      <c r="D1148" s="15" t="n">
        <v>349880</v>
      </c>
      <c r="E1148" s="16" t="n">
        <v>100</v>
      </c>
      <c r="F1148" s="16" t="n">
        <v>0</v>
      </c>
      <c r="G1148" s="16" t="n">
        <v>0</v>
      </c>
      <c r="H1148" s="16" t="n">
        <v>0</v>
      </c>
      <c r="I1148" s="15" t="n">
        <v>349880</v>
      </c>
      <c r="J1148" s="15" t="n">
        <f aca="false">IF(ISNUMBER($D1148),IF(ISNUMBER(F1148),$D1148*F1148/100,""),"")</f>
        <v>0</v>
      </c>
      <c r="K1148" s="15" t="n">
        <f aca="false">IF(ISNUMBER($D1148),IF(ISNUMBER(G1148),$D1148*G1148/100,""),"")</f>
        <v>0</v>
      </c>
      <c r="L1148" s="15" t="n">
        <f aca="false">IF(ISNUMBER($D1148),IF(ISNUMBER(H1148),$D1148*H1148/100,""),"")</f>
        <v>0</v>
      </c>
      <c r="M1148" s="15" t="n">
        <f aca="false">SUM(I1148:L1148)</f>
        <v>349880</v>
      </c>
      <c r="N1148" s="15" t="n">
        <f aca="false">IF(ISNUMBER(D1148),D1148-M1148,"")</f>
        <v>0</v>
      </c>
      <c r="O1148" s="15" t="n">
        <f aca="false">SUM(E1148:H1148)</f>
        <v>100</v>
      </c>
    </row>
    <row r="1149" s="12" customFormat="true" ht="15" hidden="false" customHeight="false" outlineLevel="0" collapsed="false">
      <c r="A1149" s="12" t="n">
        <v>2020</v>
      </c>
      <c r="B1149" s="13" t="s">
        <v>233</v>
      </c>
      <c r="C1149" s="14" t="s">
        <v>246</v>
      </c>
      <c r="D1149" s="15" t="n">
        <v>3359406</v>
      </c>
      <c r="E1149" s="16" t="n">
        <v>57.7</v>
      </c>
      <c r="F1149" s="16" t="n">
        <v>33.4</v>
      </c>
      <c r="G1149" s="16" t="n">
        <v>8.9</v>
      </c>
      <c r="H1149" s="16" t="n">
        <v>0</v>
      </c>
      <c r="I1149" s="15" t="n">
        <v>1936770</v>
      </c>
      <c r="J1149" s="15" t="n">
        <v>1123167</v>
      </c>
      <c r="K1149" s="15" t="n">
        <v>299469</v>
      </c>
      <c r="L1149" s="15" t="n">
        <f aca="false">IF(ISNUMBER($D1149),IF(ISNUMBER(H1149),$D1149*H1149/100,""),"")</f>
        <v>0</v>
      </c>
      <c r="M1149" s="15" t="n">
        <f aca="false">SUM(I1149:L1149)</f>
        <v>3359406</v>
      </c>
      <c r="N1149" s="15" t="n">
        <f aca="false">IF(ISNUMBER(D1149),D1149-M1149,"")</f>
        <v>0</v>
      </c>
      <c r="O1149" s="15" t="n">
        <f aca="false">SUM(E1149:H1149)</f>
        <v>100</v>
      </c>
    </row>
    <row r="1150" s="12" customFormat="true" ht="15" hidden="false" customHeight="false" outlineLevel="0" collapsed="false">
      <c r="A1150" s="12" t="n">
        <v>2020</v>
      </c>
      <c r="B1150" s="13" t="s">
        <v>233</v>
      </c>
      <c r="C1150" s="14" t="s">
        <v>35</v>
      </c>
      <c r="D1150" s="15" t="n">
        <v>7231370</v>
      </c>
      <c r="E1150" s="16" t="n">
        <v>79.5</v>
      </c>
      <c r="F1150" s="16" t="n">
        <v>20.5</v>
      </c>
      <c r="G1150" s="16" t="n">
        <v>0</v>
      </c>
      <c r="H1150" s="16" t="n">
        <v>0</v>
      </c>
      <c r="I1150" s="15" t="n">
        <v>5745607</v>
      </c>
      <c r="J1150" s="15" t="n">
        <v>1485763</v>
      </c>
      <c r="K1150" s="15" t="n">
        <f aca="false">IF(ISNUMBER($D1150),IF(ISNUMBER(G1150),$D1150*G1150/100,""),"")</f>
        <v>0</v>
      </c>
      <c r="L1150" s="15" t="n">
        <f aca="false">IF(ISNUMBER($D1150),IF(ISNUMBER(H1150),$D1150*H1150/100,""),"")</f>
        <v>0</v>
      </c>
      <c r="M1150" s="15" t="n">
        <f aca="false">SUM(I1150:L1150)</f>
        <v>7231370</v>
      </c>
      <c r="N1150" s="15" t="n">
        <f aca="false">IF(ISNUMBER(D1150),D1150-M1150,"")</f>
        <v>0</v>
      </c>
      <c r="O1150" s="15" t="n">
        <f aca="false">SUM(E1150:H1150)</f>
        <v>100</v>
      </c>
    </row>
    <row r="1151" s="12" customFormat="true" ht="15" hidden="false" customHeight="false" outlineLevel="0" collapsed="false">
      <c r="A1151" s="12" t="n">
        <v>2020</v>
      </c>
      <c r="B1151" s="13" t="s">
        <v>233</v>
      </c>
      <c r="C1151" s="14" t="s">
        <v>36</v>
      </c>
      <c r="D1151" s="15" t="n">
        <v>14465192</v>
      </c>
      <c r="E1151" s="16" t="n">
        <v>78.6</v>
      </c>
      <c r="F1151" s="16" t="n">
        <v>21.4</v>
      </c>
      <c r="G1151" s="16" t="n">
        <v>0</v>
      </c>
      <c r="H1151" s="16" t="n">
        <v>0</v>
      </c>
      <c r="I1151" s="15" t="n">
        <v>11373874</v>
      </c>
      <c r="J1151" s="15" t="n">
        <v>3091318</v>
      </c>
      <c r="K1151" s="15" t="n">
        <f aca="false">IF(ISNUMBER($D1151),IF(ISNUMBER(G1151),$D1151*G1151/100,""),"")</f>
        <v>0</v>
      </c>
      <c r="L1151" s="15" t="n">
        <f aca="false">IF(ISNUMBER($D1151),IF(ISNUMBER(H1151),$D1151*H1151/100,""),"")</f>
        <v>0</v>
      </c>
      <c r="M1151" s="15" t="n">
        <f aca="false">SUM(I1151:L1151)</f>
        <v>14465192</v>
      </c>
      <c r="N1151" s="15" t="n">
        <f aca="false">IF(ISNUMBER(D1151),D1151-M1151,"")</f>
        <v>0</v>
      </c>
      <c r="O1151" s="15" t="n">
        <f aca="false">SUM(E1151:H1151)</f>
        <v>100</v>
      </c>
    </row>
    <row r="1152" s="12" customFormat="true" ht="15" hidden="false" customHeight="false" outlineLevel="0" collapsed="false">
      <c r="A1152" s="12" t="n">
        <v>2017</v>
      </c>
      <c r="B1152" s="13" t="s">
        <v>247</v>
      </c>
      <c r="C1152" s="18" t="s">
        <v>41</v>
      </c>
      <c r="D1152" s="19" t="n">
        <v>107855.6</v>
      </c>
      <c r="E1152" s="24"/>
      <c r="F1152" s="24"/>
      <c r="G1152" s="24"/>
      <c r="H1152" s="24"/>
      <c r="I1152" s="37" t="n">
        <v>107855.6</v>
      </c>
      <c r="J1152" s="37" t="s">
        <v>21</v>
      </c>
      <c r="K1152" s="37" t="s">
        <v>21</v>
      </c>
      <c r="L1152" s="25" t="s">
        <v>21</v>
      </c>
      <c r="M1152" s="15" t="n">
        <f aca="false">SUM(I1152:L1152)</f>
        <v>107855.6</v>
      </c>
      <c r="N1152" s="15" t="n">
        <f aca="false">IF(ISNUMBER(D1152),D1152-M1152,"")</f>
        <v>0</v>
      </c>
      <c r="O1152" s="15" t="n">
        <f aca="false">SUM(E1152:H1152)</f>
        <v>0</v>
      </c>
    </row>
    <row r="1153" s="12" customFormat="true" ht="15" hidden="false" customHeight="false" outlineLevel="0" collapsed="false">
      <c r="A1153" s="12" t="n">
        <v>2015</v>
      </c>
      <c r="B1153" s="13" t="s">
        <v>248</v>
      </c>
      <c r="C1153" s="18" t="s">
        <v>31</v>
      </c>
      <c r="D1153" s="19" t="n">
        <v>5211158</v>
      </c>
      <c r="E1153" s="24" t="n">
        <v>0</v>
      </c>
      <c r="F1153" s="24" t="n">
        <v>0</v>
      </c>
      <c r="G1153" s="24" t="n">
        <v>100</v>
      </c>
      <c r="H1153" s="24" t="n">
        <v>0</v>
      </c>
      <c r="I1153" s="15" t="n">
        <f aca="false">IF(ISNUMBER($D1153),IF(ISNUMBER(E1153),$D1153*E1153/100,""),"")</f>
        <v>0</v>
      </c>
      <c r="J1153" s="15" t="n">
        <f aca="false">IF(ISNUMBER($D1153),IF(ISNUMBER(F1153),$D1153*F1153/100,""),"")</f>
        <v>0</v>
      </c>
      <c r="K1153" s="15" t="n">
        <f aca="false">IF(ISNUMBER($D1153),IF(ISNUMBER(G1153),$D1153*G1153/100,""),"")</f>
        <v>5211158</v>
      </c>
      <c r="L1153" s="15" t="n">
        <f aca="false">IF(ISNUMBER($D1153),IF(ISNUMBER(H1153),$D1153*H1153/100,""),"")</f>
        <v>0</v>
      </c>
      <c r="M1153" s="15" t="n">
        <f aca="false">SUM(I1153:L1153)</f>
        <v>5211158</v>
      </c>
      <c r="N1153" s="15" t="n">
        <f aca="false">IF(ISNUMBER(D1153),D1153-M1153,"")</f>
        <v>0</v>
      </c>
      <c r="O1153" s="15" t="n">
        <f aca="false">SUM(E1153:H1153)</f>
        <v>100</v>
      </c>
    </row>
    <row r="1154" s="12" customFormat="true" ht="15" hidden="false" customHeight="false" outlineLevel="0" collapsed="false">
      <c r="A1154" s="12" t="n">
        <v>2015</v>
      </c>
      <c r="B1154" s="13" t="s">
        <v>248</v>
      </c>
      <c r="C1154" s="18" t="s">
        <v>22</v>
      </c>
      <c r="D1154" s="19" t="n">
        <v>94149</v>
      </c>
      <c r="E1154" s="24" t="n">
        <v>0</v>
      </c>
      <c r="F1154" s="24" t="n">
        <v>12</v>
      </c>
      <c r="G1154" s="24" t="n">
        <v>88</v>
      </c>
      <c r="H1154" s="24" t="n">
        <v>0</v>
      </c>
      <c r="I1154" s="15" t="n">
        <f aca="false">IF(ISNUMBER($D1154),IF(ISNUMBER(E1154),$D1154*E1154/100,""),"")</f>
        <v>0</v>
      </c>
      <c r="J1154" s="15" t="n">
        <f aca="false">IF(ISNUMBER($D1154),IF(ISNUMBER(F1154),$D1154*F1154/100,""),"")</f>
        <v>11297.88</v>
      </c>
      <c r="K1154" s="15" t="n">
        <f aca="false">IF(ISNUMBER($D1154),IF(ISNUMBER(G1154),$D1154*G1154/100,""),"")</f>
        <v>82851.12</v>
      </c>
      <c r="L1154" s="15" t="n">
        <f aca="false">IF(ISNUMBER($D1154),IF(ISNUMBER(H1154),$D1154*H1154/100,""),"")</f>
        <v>0</v>
      </c>
      <c r="M1154" s="15" t="n">
        <f aca="false">SUM(I1154:L1154)</f>
        <v>94149</v>
      </c>
      <c r="N1154" s="15" t="n">
        <f aca="false">IF(ISNUMBER(D1154),D1154-M1154,"")</f>
        <v>0</v>
      </c>
      <c r="O1154" s="15" t="n">
        <f aca="false">SUM(E1154:H1154)</f>
        <v>100</v>
      </c>
    </row>
    <row r="1155" s="12" customFormat="true" ht="15" hidden="false" customHeight="false" outlineLevel="0" collapsed="false">
      <c r="A1155" s="12" t="n">
        <v>2015</v>
      </c>
      <c r="B1155" s="13" t="s">
        <v>248</v>
      </c>
      <c r="C1155" s="18" t="s">
        <v>23</v>
      </c>
      <c r="D1155" s="19"/>
      <c r="E1155" s="24"/>
      <c r="F1155" s="24"/>
      <c r="G1155" s="24"/>
      <c r="H1155" s="24"/>
      <c r="I1155" s="37"/>
      <c r="J1155" s="37"/>
      <c r="K1155" s="37"/>
      <c r="L1155" s="25"/>
      <c r="M1155" s="15"/>
      <c r="N1155" s="15"/>
      <c r="O1155" s="15"/>
    </row>
    <row r="1156" s="12" customFormat="true" ht="15" hidden="false" customHeight="false" outlineLevel="0" collapsed="false">
      <c r="A1156" s="12" t="n">
        <v>2015</v>
      </c>
      <c r="B1156" s="13" t="s">
        <v>248</v>
      </c>
      <c r="C1156" s="18" t="s">
        <v>24</v>
      </c>
      <c r="D1156" s="19"/>
      <c r="E1156" s="24"/>
      <c r="F1156" s="24"/>
      <c r="G1156" s="24"/>
      <c r="H1156" s="24"/>
      <c r="I1156" s="37"/>
      <c r="J1156" s="37"/>
      <c r="K1156" s="37"/>
      <c r="L1156" s="25"/>
      <c r="M1156" s="15"/>
      <c r="N1156" s="15"/>
      <c r="O1156" s="15"/>
    </row>
    <row r="1157" s="12" customFormat="true" ht="15" hidden="false" customHeight="false" outlineLevel="0" collapsed="false">
      <c r="A1157" s="12" t="n">
        <v>2015</v>
      </c>
      <c r="B1157" s="13" t="s">
        <v>248</v>
      </c>
      <c r="C1157" s="18" t="s">
        <v>25</v>
      </c>
      <c r="D1157" s="19"/>
      <c r="E1157" s="24"/>
      <c r="F1157" s="24"/>
      <c r="G1157" s="24"/>
      <c r="H1157" s="24"/>
      <c r="I1157" s="37"/>
      <c r="J1157" s="37"/>
      <c r="K1157" s="37"/>
      <c r="L1157" s="25"/>
      <c r="M1157" s="15"/>
      <c r="N1157" s="15"/>
      <c r="O1157" s="15"/>
    </row>
    <row r="1158" s="12" customFormat="true" ht="15" hidden="false" customHeight="false" outlineLevel="0" collapsed="false">
      <c r="A1158" s="12" t="n">
        <v>2015</v>
      </c>
      <c r="B1158" s="13" t="s">
        <v>248</v>
      </c>
      <c r="C1158" s="18" t="s">
        <v>35</v>
      </c>
      <c r="D1158" s="19" t="n">
        <v>31440</v>
      </c>
      <c r="E1158" s="24" t="n">
        <v>0</v>
      </c>
      <c r="F1158" s="24" t="n">
        <v>2</v>
      </c>
      <c r="G1158" s="24" t="n">
        <v>98</v>
      </c>
      <c r="H1158" s="24" t="n">
        <v>0</v>
      </c>
      <c r="I1158" s="15" t="n">
        <f aca="false">IF(ISNUMBER($D1158),IF(ISNUMBER(E1158),$D1158*E1158/100,""),"")</f>
        <v>0</v>
      </c>
      <c r="J1158" s="15" t="n">
        <f aca="false">IF(ISNUMBER($D1158),IF(ISNUMBER(F1158),$D1158*F1158/100,""),"")</f>
        <v>628.8</v>
      </c>
      <c r="K1158" s="15" t="n">
        <f aca="false">IF(ISNUMBER($D1158),IF(ISNUMBER(G1158),$D1158*G1158/100,""),"")</f>
        <v>30811.2</v>
      </c>
      <c r="L1158" s="15" t="n">
        <f aca="false">IF(ISNUMBER($D1158),IF(ISNUMBER(H1158),$D1158*H1158/100,""),"")</f>
        <v>0</v>
      </c>
      <c r="M1158" s="15" t="n">
        <f aca="false">SUM(I1158:L1158)</f>
        <v>31440</v>
      </c>
      <c r="N1158" s="15" t="n">
        <f aca="false">IF(ISNUMBER(D1158),D1158-M1158,"")</f>
        <v>0</v>
      </c>
      <c r="O1158" s="15" t="n">
        <f aca="false">SUM(E1158:H1158)</f>
        <v>100</v>
      </c>
    </row>
    <row r="1159" s="12" customFormat="true" ht="15" hidden="false" customHeight="false" outlineLevel="0" collapsed="false">
      <c r="A1159" s="12" t="n">
        <v>2015</v>
      </c>
      <c r="B1159" s="13" t="s">
        <v>248</v>
      </c>
      <c r="C1159" s="18" t="s">
        <v>249</v>
      </c>
      <c r="D1159" s="19"/>
      <c r="E1159" s="24"/>
      <c r="F1159" s="24"/>
      <c r="G1159" s="24"/>
      <c r="H1159" s="24"/>
      <c r="I1159" s="37"/>
      <c r="J1159" s="37"/>
      <c r="K1159" s="37"/>
      <c r="L1159" s="25"/>
      <c r="M1159" s="15"/>
      <c r="N1159" s="15"/>
      <c r="O1159" s="15"/>
    </row>
    <row r="1160" s="12" customFormat="true" ht="15" hidden="false" customHeight="false" outlineLevel="0" collapsed="false">
      <c r="A1160" s="12" t="n">
        <v>2016</v>
      </c>
      <c r="B1160" s="13" t="s">
        <v>248</v>
      </c>
      <c r="C1160" s="18" t="s">
        <v>31</v>
      </c>
      <c r="D1160" s="19" t="n">
        <v>5211158</v>
      </c>
      <c r="E1160" s="24" t="n">
        <v>0</v>
      </c>
      <c r="F1160" s="24" t="n">
        <v>0</v>
      </c>
      <c r="G1160" s="24" t="n">
        <v>100</v>
      </c>
      <c r="H1160" s="24" t="n">
        <v>0</v>
      </c>
      <c r="I1160" s="15" t="n">
        <f aca="false">IF(ISNUMBER($D1160),IF(ISNUMBER(E1160),$D1160*E1160/100,""),"")</f>
        <v>0</v>
      </c>
      <c r="J1160" s="15" t="n">
        <f aca="false">IF(ISNUMBER($D1160),IF(ISNUMBER(F1160),$D1160*F1160/100,""),"")</f>
        <v>0</v>
      </c>
      <c r="K1160" s="15" t="n">
        <f aca="false">IF(ISNUMBER($D1160),IF(ISNUMBER(G1160),$D1160*G1160/100,""),"")</f>
        <v>5211158</v>
      </c>
      <c r="L1160" s="15" t="n">
        <f aca="false">IF(ISNUMBER($D1160),IF(ISNUMBER(H1160),$D1160*H1160/100,""),"")</f>
        <v>0</v>
      </c>
      <c r="M1160" s="15" t="n">
        <f aca="false">SUM(I1160:L1160)</f>
        <v>5211158</v>
      </c>
      <c r="N1160" s="15" t="n">
        <f aca="false">IF(ISNUMBER(D1160),D1160-M1160,"")</f>
        <v>0</v>
      </c>
      <c r="O1160" s="15" t="n">
        <f aca="false">SUM(E1160:H1160)</f>
        <v>100</v>
      </c>
    </row>
    <row r="1161" s="12" customFormat="true" ht="15" hidden="false" customHeight="false" outlineLevel="0" collapsed="false">
      <c r="A1161" s="12" t="n">
        <v>2016</v>
      </c>
      <c r="B1161" s="13" t="s">
        <v>248</v>
      </c>
      <c r="C1161" s="18" t="s">
        <v>22</v>
      </c>
      <c r="D1161" s="19" t="n">
        <v>94149</v>
      </c>
      <c r="E1161" s="24" t="n">
        <v>0</v>
      </c>
      <c r="F1161" s="24" t="n">
        <v>12</v>
      </c>
      <c r="G1161" s="24" t="n">
        <v>88</v>
      </c>
      <c r="H1161" s="24" t="n">
        <v>0</v>
      </c>
      <c r="I1161" s="15" t="n">
        <f aca="false">IF(ISNUMBER($D1161),IF(ISNUMBER(E1161),$D1161*E1161/100,""),"")</f>
        <v>0</v>
      </c>
      <c r="J1161" s="15" t="n">
        <f aca="false">IF(ISNUMBER($D1161),IF(ISNUMBER(F1161),$D1161*F1161/100,""),"")</f>
        <v>11297.88</v>
      </c>
      <c r="K1161" s="15" t="n">
        <f aca="false">IF(ISNUMBER($D1161),IF(ISNUMBER(G1161),$D1161*G1161/100,""),"")</f>
        <v>82851.12</v>
      </c>
      <c r="L1161" s="15" t="n">
        <f aca="false">IF(ISNUMBER($D1161),IF(ISNUMBER(H1161),$D1161*H1161/100,""),"")</f>
        <v>0</v>
      </c>
      <c r="M1161" s="15" t="n">
        <f aca="false">SUM(I1161:L1161)</f>
        <v>94149</v>
      </c>
      <c r="N1161" s="15" t="n">
        <f aca="false">IF(ISNUMBER(D1161),D1161-M1161,"")</f>
        <v>0</v>
      </c>
      <c r="O1161" s="15" t="n">
        <f aca="false">SUM(E1161:H1161)</f>
        <v>100</v>
      </c>
    </row>
    <row r="1162" s="12" customFormat="true" ht="15" hidden="false" customHeight="false" outlineLevel="0" collapsed="false">
      <c r="A1162" s="12" t="n">
        <v>2016</v>
      </c>
      <c r="B1162" s="13" t="s">
        <v>248</v>
      </c>
      <c r="C1162" s="18" t="s">
        <v>23</v>
      </c>
      <c r="D1162" s="19"/>
      <c r="E1162" s="24"/>
      <c r="F1162" s="24"/>
      <c r="G1162" s="24"/>
      <c r="H1162" s="24"/>
      <c r="I1162" s="37"/>
      <c r="J1162" s="37"/>
      <c r="K1162" s="37"/>
      <c r="L1162" s="25"/>
      <c r="M1162" s="15"/>
      <c r="N1162" s="15"/>
      <c r="O1162" s="15"/>
    </row>
    <row r="1163" s="12" customFormat="true" ht="15" hidden="false" customHeight="false" outlineLevel="0" collapsed="false">
      <c r="A1163" s="12" t="n">
        <v>2016</v>
      </c>
      <c r="B1163" s="13" t="s">
        <v>248</v>
      </c>
      <c r="C1163" s="18" t="s">
        <v>24</v>
      </c>
      <c r="D1163" s="19"/>
      <c r="E1163" s="24"/>
      <c r="F1163" s="24"/>
      <c r="G1163" s="24"/>
      <c r="H1163" s="24"/>
      <c r="I1163" s="37"/>
      <c r="J1163" s="37"/>
      <c r="K1163" s="37"/>
      <c r="L1163" s="25"/>
      <c r="M1163" s="15"/>
      <c r="N1163" s="15"/>
      <c r="O1163" s="15"/>
    </row>
    <row r="1164" s="12" customFormat="true" ht="15" hidden="false" customHeight="false" outlineLevel="0" collapsed="false">
      <c r="A1164" s="12" t="n">
        <v>2016</v>
      </c>
      <c r="B1164" s="13" t="s">
        <v>248</v>
      </c>
      <c r="C1164" s="18" t="s">
        <v>25</v>
      </c>
      <c r="D1164" s="19"/>
      <c r="E1164" s="24"/>
      <c r="F1164" s="24"/>
      <c r="G1164" s="24"/>
      <c r="H1164" s="24"/>
      <c r="I1164" s="37"/>
      <c r="J1164" s="37"/>
      <c r="K1164" s="37"/>
      <c r="L1164" s="25"/>
      <c r="M1164" s="15"/>
      <c r="N1164" s="15"/>
      <c r="O1164" s="15"/>
    </row>
    <row r="1165" s="12" customFormat="true" ht="15" hidden="false" customHeight="false" outlineLevel="0" collapsed="false">
      <c r="A1165" s="12" t="n">
        <v>2016</v>
      </c>
      <c r="B1165" s="13" t="s">
        <v>248</v>
      </c>
      <c r="C1165" s="18" t="s">
        <v>35</v>
      </c>
      <c r="D1165" s="19" t="n">
        <v>31440</v>
      </c>
      <c r="E1165" s="24" t="n">
        <v>0</v>
      </c>
      <c r="F1165" s="24" t="n">
        <v>2</v>
      </c>
      <c r="G1165" s="24" t="n">
        <v>98</v>
      </c>
      <c r="H1165" s="24" t="n">
        <v>0</v>
      </c>
      <c r="I1165" s="15" t="n">
        <f aca="false">IF(ISNUMBER($D1165),IF(ISNUMBER(E1165),$D1165*E1165/100,""),"")</f>
        <v>0</v>
      </c>
      <c r="J1165" s="15" t="n">
        <f aca="false">IF(ISNUMBER($D1165),IF(ISNUMBER(F1165),$D1165*F1165/100,""),"")</f>
        <v>628.8</v>
      </c>
      <c r="K1165" s="15" t="n">
        <f aca="false">IF(ISNUMBER($D1165),IF(ISNUMBER(G1165),$D1165*G1165/100,""),"")</f>
        <v>30811.2</v>
      </c>
      <c r="L1165" s="15" t="n">
        <f aca="false">IF(ISNUMBER($D1165),IF(ISNUMBER(H1165),$D1165*H1165/100,""),"")</f>
        <v>0</v>
      </c>
      <c r="M1165" s="15" t="n">
        <f aca="false">SUM(I1165:L1165)</f>
        <v>31440</v>
      </c>
      <c r="N1165" s="15" t="n">
        <f aca="false">IF(ISNUMBER(D1165),D1165-M1165,"")</f>
        <v>0</v>
      </c>
      <c r="O1165" s="15" t="n">
        <f aca="false">SUM(E1165:H1165)</f>
        <v>100</v>
      </c>
    </row>
    <row r="1166" s="12" customFormat="true" ht="15" hidden="false" customHeight="false" outlineLevel="0" collapsed="false">
      <c r="A1166" s="12" t="n">
        <v>2016</v>
      </c>
      <c r="B1166" s="13" t="s">
        <v>248</v>
      </c>
      <c r="C1166" s="18" t="s">
        <v>27</v>
      </c>
      <c r="D1166" s="19"/>
      <c r="E1166" s="24"/>
      <c r="F1166" s="24"/>
      <c r="G1166" s="24"/>
      <c r="H1166" s="24"/>
      <c r="I1166" s="37"/>
      <c r="J1166" s="37"/>
      <c r="K1166" s="37"/>
      <c r="L1166" s="25"/>
      <c r="M1166" s="15"/>
      <c r="N1166" s="15"/>
      <c r="O1166" s="15"/>
    </row>
    <row r="1167" s="12" customFormat="true" ht="15" hidden="false" customHeight="false" outlineLevel="0" collapsed="false">
      <c r="A1167" s="12" t="n">
        <v>2017</v>
      </c>
      <c r="B1167" s="13" t="s">
        <v>248</v>
      </c>
      <c r="C1167" s="18" t="s">
        <v>31</v>
      </c>
      <c r="D1167" s="19" t="n">
        <v>5370980</v>
      </c>
      <c r="E1167" s="24" t="n">
        <v>0</v>
      </c>
      <c r="F1167" s="24" t="n">
        <v>0</v>
      </c>
      <c r="G1167" s="24" t="n">
        <v>100</v>
      </c>
      <c r="H1167" s="24" t="n">
        <v>0</v>
      </c>
      <c r="I1167" s="15" t="n">
        <f aca="false">IF(ISNUMBER($D1167),IF(ISNUMBER(E1167),$D1167*E1167/100,""),"")</f>
        <v>0</v>
      </c>
      <c r="J1167" s="15" t="n">
        <f aca="false">IF(ISNUMBER($D1167),IF(ISNUMBER(F1167),$D1167*F1167/100,""),"")</f>
        <v>0</v>
      </c>
      <c r="K1167" s="15" t="n">
        <f aca="false">IF(ISNUMBER($D1167),IF(ISNUMBER(G1167),$D1167*G1167/100,""),"")</f>
        <v>5370980</v>
      </c>
      <c r="L1167" s="15" t="n">
        <f aca="false">IF(ISNUMBER($D1167),IF(ISNUMBER(H1167),$D1167*H1167/100,""),"")</f>
        <v>0</v>
      </c>
      <c r="M1167" s="15" t="n">
        <f aca="false">SUM(I1167:L1167)</f>
        <v>5370980</v>
      </c>
      <c r="N1167" s="15" t="n">
        <f aca="false">IF(ISNUMBER(D1167),D1167-M1167,"")</f>
        <v>0</v>
      </c>
      <c r="O1167" s="15" t="n">
        <f aca="false">SUM(E1167:H1167)</f>
        <v>100</v>
      </c>
    </row>
    <row r="1168" s="12" customFormat="true" ht="15" hidden="false" customHeight="false" outlineLevel="0" collapsed="false">
      <c r="A1168" s="12" t="n">
        <v>2017</v>
      </c>
      <c r="B1168" s="13" t="s">
        <v>248</v>
      </c>
      <c r="C1168" s="18" t="s">
        <v>22</v>
      </c>
      <c r="D1168" s="19"/>
      <c r="E1168" s="24"/>
      <c r="F1168" s="24"/>
      <c r="G1168" s="24"/>
      <c r="H1168" s="24"/>
      <c r="I1168" s="37"/>
      <c r="J1168" s="37"/>
      <c r="K1168" s="37"/>
      <c r="L1168" s="25"/>
      <c r="M1168" s="15"/>
      <c r="N1168" s="15"/>
      <c r="O1168" s="15"/>
    </row>
    <row r="1169" s="12" customFormat="true" ht="15" hidden="false" customHeight="false" outlineLevel="0" collapsed="false">
      <c r="A1169" s="12" t="n">
        <v>2017</v>
      </c>
      <c r="B1169" s="13" t="s">
        <v>248</v>
      </c>
      <c r="C1169" s="18" t="s">
        <v>23</v>
      </c>
      <c r="D1169" s="19"/>
      <c r="E1169" s="24"/>
      <c r="F1169" s="24"/>
      <c r="G1169" s="24"/>
      <c r="H1169" s="24"/>
      <c r="I1169" s="37"/>
      <c r="J1169" s="37"/>
      <c r="K1169" s="37"/>
      <c r="L1169" s="25"/>
      <c r="M1169" s="15"/>
      <c r="N1169" s="15"/>
      <c r="O1169" s="15"/>
    </row>
    <row r="1170" s="12" customFormat="true" ht="15" hidden="false" customHeight="false" outlineLevel="0" collapsed="false">
      <c r="A1170" s="12" t="n">
        <v>2017</v>
      </c>
      <c r="B1170" s="13" t="s">
        <v>248</v>
      </c>
      <c r="C1170" s="18" t="s">
        <v>24</v>
      </c>
      <c r="D1170" s="19"/>
      <c r="E1170" s="24"/>
      <c r="F1170" s="24"/>
      <c r="G1170" s="24"/>
      <c r="H1170" s="24"/>
      <c r="I1170" s="37"/>
      <c r="J1170" s="37"/>
      <c r="K1170" s="37"/>
      <c r="L1170" s="25"/>
      <c r="M1170" s="15"/>
      <c r="N1170" s="15"/>
      <c r="O1170" s="15"/>
    </row>
    <row r="1171" s="12" customFormat="true" ht="15" hidden="false" customHeight="false" outlineLevel="0" collapsed="false">
      <c r="A1171" s="12" t="n">
        <v>2017</v>
      </c>
      <c r="B1171" s="13" t="s">
        <v>248</v>
      </c>
      <c r="C1171" s="18" t="s">
        <v>25</v>
      </c>
      <c r="D1171" s="19"/>
      <c r="E1171" s="24"/>
      <c r="F1171" s="24"/>
      <c r="G1171" s="24"/>
      <c r="H1171" s="24"/>
      <c r="I1171" s="37"/>
      <c r="J1171" s="37"/>
      <c r="K1171" s="37"/>
      <c r="L1171" s="25"/>
      <c r="M1171" s="15"/>
      <c r="N1171" s="15"/>
      <c r="O1171" s="15"/>
    </row>
    <row r="1172" s="12" customFormat="true" ht="15" hidden="false" customHeight="false" outlineLevel="0" collapsed="false">
      <c r="A1172" s="12" t="n">
        <v>2017</v>
      </c>
      <c r="B1172" s="13" t="s">
        <v>248</v>
      </c>
      <c r="C1172" s="18" t="s">
        <v>35</v>
      </c>
      <c r="D1172" s="19"/>
      <c r="E1172" s="24"/>
      <c r="F1172" s="24"/>
      <c r="G1172" s="24"/>
      <c r="H1172" s="24"/>
      <c r="I1172" s="37"/>
      <c r="J1172" s="37"/>
      <c r="K1172" s="37"/>
      <c r="L1172" s="25"/>
      <c r="M1172" s="15"/>
      <c r="N1172" s="15"/>
      <c r="O1172" s="15"/>
    </row>
    <row r="1173" s="12" customFormat="true" ht="15" hidden="false" customHeight="false" outlineLevel="0" collapsed="false">
      <c r="A1173" s="12" t="n">
        <v>2017</v>
      </c>
      <c r="B1173" s="13" t="s">
        <v>248</v>
      </c>
      <c r="C1173" s="18" t="s">
        <v>68</v>
      </c>
      <c r="D1173" s="19"/>
      <c r="E1173" s="24"/>
      <c r="F1173" s="24"/>
      <c r="G1173" s="24"/>
      <c r="H1173" s="24"/>
      <c r="I1173" s="37"/>
      <c r="J1173" s="37"/>
      <c r="K1173" s="37"/>
      <c r="L1173" s="25"/>
      <c r="M1173" s="15"/>
      <c r="N1173" s="15"/>
      <c r="O1173" s="15"/>
    </row>
    <row r="1174" s="12" customFormat="true" ht="15" hidden="false" customHeight="false" outlineLevel="0" collapsed="false">
      <c r="A1174" s="12" t="n">
        <v>2016</v>
      </c>
      <c r="B1174" s="13" t="s">
        <v>250</v>
      </c>
      <c r="C1174" s="18" t="s">
        <v>38</v>
      </c>
      <c r="D1174" s="15" t="s">
        <v>21</v>
      </c>
      <c r="E1174" s="16" t="n">
        <v>0</v>
      </c>
      <c r="F1174" s="16" t="n">
        <v>0</v>
      </c>
      <c r="G1174" s="16" t="n">
        <v>100</v>
      </c>
      <c r="H1174" s="16" t="n">
        <v>0</v>
      </c>
      <c r="I1174" s="15" t="str">
        <f aca="false">IF(ISNUMBER($D1174),IF(ISNUMBER(E1174),$D1174*E1174/100,""),"")</f>
        <v/>
      </c>
      <c r="J1174" s="15" t="str">
        <f aca="false">IF(ISNUMBER($D1174),IF(ISNUMBER(F1174),$D1174*F1174/100,""),"")</f>
        <v/>
      </c>
      <c r="K1174" s="15" t="str">
        <f aca="false">IF(ISNUMBER($D1174),IF(ISNUMBER(G1174),$D1174*G1174/100,""),"")</f>
        <v/>
      </c>
      <c r="L1174" s="15" t="str">
        <f aca="false">IF(ISNUMBER($D1174),IF(ISNUMBER(H1174),$D1174*H1174/100,""),"")</f>
        <v/>
      </c>
      <c r="M1174" s="15" t="n">
        <f aca="false">SUM(I1174:L1174)</f>
        <v>0</v>
      </c>
      <c r="N1174" s="15" t="str">
        <f aca="false">IF(ISNUMBER(D1174),D1174-M1174,"")</f>
        <v/>
      </c>
      <c r="O1174" s="15"/>
    </row>
    <row r="1175" s="12" customFormat="true" ht="15" hidden="false" customHeight="false" outlineLevel="0" collapsed="false">
      <c r="A1175" s="12" t="n">
        <v>2016</v>
      </c>
      <c r="B1175" s="13" t="s">
        <v>250</v>
      </c>
      <c r="C1175" s="14" t="s">
        <v>32</v>
      </c>
      <c r="D1175" s="15" t="s">
        <v>21</v>
      </c>
      <c r="E1175" s="16" t="n">
        <v>0</v>
      </c>
      <c r="F1175" s="16" t="n">
        <v>0</v>
      </c>
      <c r="G1175" s="16"/>
      <c r="H1175" s="16" t="n">
        <v>0</v>
      </c>
      <c r="I1175" s="15" t="str">
        <f aca="false">IF(ISNUMBER($D1175),IF(ISNUMBER(E1175),$D1175*E1175/100,""),"")</f>
        <v/>
      </c>
      <c r="J1175" s="15" t="str">
        <f aca="false">IF(ISNUMBER($D1175),IF(ISNUMBER(F1175),$D1175*F1175/100,""),"")</f>
        <v/>
      </c>
      <c r="K1175" s="15" t="str">
        <f aca="false">IF(ISNUMBER($D1175),IF(ISNUMBER(G1175),$D1175*G1175/100,""),"")</f>
        <v/>
      </c>
      <c r="L1175" s="15" t="str">
        <f aca="false">IF(ISNUMBER($D1175),IF(ISNUMBER(H1175),$D1175*H1175/100,""),"")</f>
        <v/>
      </c>
      <c r="M1175" s="15" t="n">
        <f aca="false">SUM(I1175:L1175)</f>
        <v>0</v>
      </c>
      <c r="N1175" s="15" t="str">
        <f aca="false">IF(ISNUMBER(D1175),D1175-M1175,"")</f>
        <v/>
      </c>
      <c r="O1175" s="15"/>
    </row>
    <row r="1176" s="12" customFormat="true" ht="15" hidden="false" customHeight="false" outlineLevel="0" collapsed="false">
      <c r="A1176" s="12" t="n">
        <v>2016</v>
      </c>
      <c r="B1176" s="13" t="s">
        <v>250</v>
      </c>
      <c r="C1176" s="14" t="s">
        <v>40</v>
      </c>
      <c r="D1176" s="15" t="s">
        <v>21</v>
      </c>
      <c r="E1176" s="16" t="n">
        <v>0</v>
      </c>
      <c r="F1176" s="16" t="n">
        <v>0</v>
      </c>
      <c r="G1176" s="16" t="n">
        <v>100</v>
      </c>
      <c r="H1176" s="16" t="n">
        <v>0</v>
      </c>
      <c r="I1176" s="15" t="str">
        <f aca="false">IF(ISNUMBER($D1176),IF(ISNUMBER(E1176),$D1176*E1176/100,""),"")</f>
        <v/>
      </c>
      <c r="J1176" s="15" t="str">
        <f aca="false">IF(ISNUMBER($D1176),IF(ISNUMBER(F1176),$D1176*F1176/100,""),"")</f>
        <v/>
      </c>
      <c r="K1176" s="15" t="str">
        <f aca="false">IF(ISNUMBER($D1176),IF(ISNUMBER(G1176),$D1176*G1176/100,""),"")</f>
        <v/>
      </c>
      <c r="L1176" s="15" t="str">
        <f aca="false">IF(ISNUMBER($D1176),IF(ISNUMBER(H1176),$D1176*H1176/100,""),"")</f>
        <v/>
      </c>
      <c r="M1176" s="15" t="n">
        <f aca="false">SUM(I1176:L1176)</f>
        <v>0</v>
      </c>
      <c r="N1176" s="15" t="str">
        <f aca="false">IF(ISNUMBER(D1176),D1176-M1176,"")</f>
        <v/>
      </c>
      <c r="O1176" s="15"/>
    </row>
    <row r="1177" s="12" customFormat="true" ht="15" hidden="false" customHeight="false" outlineLevel="0" collapsed="false">
      <c r="A1177" s="12" t="n">
        <v>2016</v>
      </c>
      <c r="B1177" s="13" t="s">
        <v>250</v>
      </c>
      <c r="C1177" s="14" t="s">
        <v>73</v>
      </c>
      <c r="D1177" s="15" t="s">
        <v>21</v>
      </c>
      <c r="E1177" s="16" t="n">
        <v>0</v>
      </c>
      <c r="F1177" s="16" t="n">
        <v>0</v>
      </c>
      <c r="G1177" s="16" t="n">
        <v>100</v>
      </c>
      <c r="H1177" s="16" t="n">
        <v>0</v>
      </c>
      <c r="I1177" s="15" t="str">
        <f aca="false">IF(ISNUMBER($D1177),IF(ISNUMBER(E1177),$D1177*E1177/100,""),"")</f>
        <v/>
      </c>
      <c r="J1177" s="15" t="str">
        <f aca="false">IF(ISNUMBER($D1177),IF(ISNUMBER(F1177),$D1177*F1177/100,""),"")</f>
        <v/>
      </c>
      <c r="K1177" s="15" t="str">
        <f aca="false">IF(ISNUMBER($D1177),IF(ISNUMBER(G1177),$D1177*G1177/100,""),"")</f>
        <v/>
      </c>
      <c r="L1177" s="15" t="str">
        <f aca="false">IF(ISNUMBER($D1177),IF(ISNUMBER(H1177),$D1177*H1177/100,""),"")</f>
        <v/>
      </c>
      <c r="M1177" s="15" t="n">
        <f aca="false">SUM(I1177:L1177)</f>
        <v>0</v>
      </c>
      <c r="N1177" s="15" t="str">
        <f aca="false">IF(ISNUMBER(D1177),D1177-M1177,"")</f>
        <v/>
      </c>
      <c r="O1177" s="15"/>
    </row>
    <row r="1178" s="12" customFormat="true" ht="15" hidden="false" customHeight="false" outlineLevel="0" collapsed="false">
      <c r="A1178" s="12" t="n">
        <v>2016</v>
      </c>
      <c r="B1178" s="13" t="s">
        <v>250</v>
      </c>
      <c r="C1178" s="18" t="s">
        <v>74</v>
      </c>
      <c r="D1178" s="15" t="s">
        <v>21</v>
      </c>
      <c r="E1178" s="16" t="n">
        <v>0</v>
      </c>
      <c r="F1178" s="16" t="n">
        <v>0</v>
      </c>
      <c r="G1178" s="16" t="n">
        <v>100</v>
      </c>
      <c r="H1178" s="16" t="n">
        <v>0</v>
      </c>
      <c r="I1178" s="15" t="str">
        <f aca="false">IF(ISNUMBER($D1178),IF(ISNUMBER(E1178),$D1178*E1178/100,""),"")</f>
        <v/>
      </c>
      <c r="J1178" s="15" t="str">
        <f aca="false">IF(ISNUMBER($D1178),IF(ISNUMBER(F1178),$D1178*F1178/100,""),"")</f>
        <v/>
      </c>
      <c r="K1178" s="15" t="str">
        <f aca="false">IF(ISNUMBER($D1178),IF(ISNUMBER(G1178),$D1178*G1178/100,""),"")</f>
        <v/>
      </c>
      <c r="L1178" s="15" t="str">
        <f aca="false">IF(ISNUMBER($D1178),IF(ISNUMBER(H1178),$D1178*H1178/100,""),"")</f>
        <v/>
      </c>
      <c r="M1178" s="15" t="n">
        <f aca="false">SUM(I1178:L1178)</f>
        <v>0</v>
      </c>
      <c r="N1178" s="15" t="str">
        <f aca="false">IF(ISNUMBER(D1178),D1178-M1178,"")</f>
        <v/>
      </c>
      <c r="O1178" s="15"/>
    </row>
    <row r="1179" s="12" customFormat="true" ht="15" hidden="false" customHeight="false" outlineLevel="0" collapsed="false">
      <c r="A1179" s="12" t="n">
        <v>2016</v>
      </c>
      <c r="B1179" s="13" t="s">
        <v>250</v>
      </c>
      <c r="C1179" s="14" t="s">
        <v>68</v>
      </c>
      <c r="D1179" s="15" t="s">
        <v>21</v>
      </c>
      <c r="E1179" s="16" t="n">
        <v>0</v>
      </c>
      <c r="F1179" s="16" t="n">
        <v>0</v>
      </c>
      <c r="G1179" s="16"/>
      <c r="H1179" s="16" t="n">
        <v>0</v>
      </c>
      <c r="I1179" s="15" t="str">
        <f aca="false">IF(ISNUMBER($D1179),IF(ISNUMBER(E1179),$D1179*E1179/100,""),"")</f>
        <v/>
      </c>
      <c r="J1179" s="15" t="str">
        <f aca="false">IF(ISNUMBER($D1179),IF(ISNUMBER(F1179),$D1179*F1179/100,""),"")</f>
        <v/>
      </c>
      <c r="K1179" s="15" t="str">
        <f aca="false">IF(ISNUMBER($D1179),IF(ISNUMBER(G1179),$D1179*G1179/100,""),"")</f>
        <v/>
      </c>
      <c r="L1179" s="15" t="str">
        <f aca="false">IF(ISNUMBER($D1179),IF(ISNUMBER(H1179),$D1179*H1179/100,""),"")</f>
        <v/>
      </c>
      <c r="M1179" s="15" t="n">
        <f aca="false">SUM(I1179:L1179)</f>
        <v>0</v>
      </c>
      <c r="N1179" s="15" t="str">
        <f aca="false">IF(ISNUMBER(D1179),D1179-M1179,"")</f>
        <v/>
      </c>
      <c r="O1179" s="15"/>
    </row>
    <row r="1180" s="12" customFormat="true" ht="15" hidden="false" customHeight="false" outlineLevel="0" collapsed="false">
      <c r="A1180" s="12" t="n">
        <v>2019</v>
      </c>
      <c r="B1180" s="13" t="s">
        <v>250</v>
      </c>
      <c r="C1180" s="14" t="s">
        <v>31</v>
      </c>
      <c r="D1180" s="15" t="n">
        <v>2091816</v>
      </c>
      <c r="E1180" s="16" t="n">
        <v>0</v>
      </c>
      <c r="F1180" s="16" t="n">
        <v>0</v>
      </c>
      <c r="G1180" s="16" t="n">
        <v>89</v>
      </c>
      <c r="H1180" s="16" t="n">
        <v>11</v>
      </c>
      <c r="I1180" s="15" t="n">
        <f aca="false">IF(ISNUMBER($D1180),IF(ISNUMBER(E1180),$D1180*E1180/100,""),"")</f>
        <v>0</v>
      </c>
      <c r="J1180" s="15" t="n">
        <f aca="false">IF(ISNUMBER($D1180),IF(ISNUMBER(F1180),$D1180*F1180/100,""),"")</f>
        <v>0</v>
      </c>
      <c r="K1180" s="15" t="n">
        <f aca="false">IF(ISNUMBER($D1180),IF(ISNUMBER(G1180),$D1180*G1180/100,""),"")</f>
        <v>1861716.24</v>
      </c>
      <c r="L1180" s="15" t="n">
        <f aca="false">IF(ISNUMBER($D1180),IF(ISNUMBER(H1180),$D1180*H1180/100,""),"")</f>
        <v>230099.76</v>
      </c>
      <c r="M1180" s="15" t="n">
        <f aca="false">SUM(I1180:L1180)</f>
        <v>2091816</v>
      </c>
      <c r="N1180" s="15" t="n">
        <f aca="false">IF(ISNUMBER(D1180),D1180-M1180,"")</f>
        <v>0</v>
      </c>
      <c r="O1180" s="15"/>
    </row>
    <row r="1181" s="12" customFormat="true" ht="15" hidden="false" customHeight="false" outlineLevel="0" collapsed="false">
      <c r="A1181" s="12" t="n">
        <v>2019</v>
      </c>
      <c r="B1181" s="13" t="s">
        <v>250</v>
      </c>
      <c r="C1181" s="14" t="s">
        <v>22</v>
      </c>
      <c r="D1181" s="15" t="n">
        <v>123250</v>
      </c>
      <c r="E1181" s="16" t="n">
        <v>0</v>
      </c>
      <c r="F1181" s="16" t="n">
        <v>0</v>
      </c>
      <c r="G1181" s="16" t="n">
        <v>0</v>
      </c>
      <c r="H1181" s="16" t="n">
        <v>100</v>
      </c>
      <c r="I1181" s="15" t="n">
        <f aca="false">IF(ISNUMBER($D1181),IF(ISNUMBER(E1181),$D1181*E1181/100,""),"")</f>
        <v>0</v>
      </c>
      <c r="J1181" s="15" t="n">
        <f aca="false">IF(ISNUMBER($D1181),IF(ISNUMBER(F1181),$D1181*F1181/100,""),"")</f>
        <v>0</v>
      </c>
      <c r="K1181" s="15" t="n">
        <f aca="false">IF(ISNUMBER($D1181),IF(ISNUMBER(G1181),$D1181*G1181/100,""),"")</f>
        <v>0</v>
      </c>
      <c r="L1181" s="15" t="n">
        <f aca="false">IF(ISNUMBER($D1181),IF(ISNUMBER(H1181),$D1181*H1181/100,""),"")</f>
        <v>123250</v>
      </c>
      <c r="M1181" s="15" t="n">
        <f aca="false">SUM(I1181:L1181)</f>
        <v>123250</v>
      </c>
      <c r="N1181" s="15" t="n">
        <f aca="false">IF(ISNUMBER(D1181),D1181-M1181,"")</f>
        <v>0</v>
      </c>
      <c r="O1181" s="15"/>
    </row>
    <row r="1182" s="12" customFormat="true" ht="15" hidden="false" customHeight="false" outlineLevel="0" collapsed="false">
      <c r="A1182" s="12" t="n">
        <v>2019</v>
      </c>
      <c r="B1182" s="13" t="s">
        <v>250</v>
      </c>
      <c r="C1182" s="14" t="s">
        <v>23</v>
      </c>
      <c r="D1182" s="15" t="n">
        <v>125383</v>
      </c>
      <c r="E1182" s="16" t="n">
        <v>0</v>
      </c>
      <c r="F1182" s="16" t="n">
        <v>0</v>
      </c>
      <c r="G1182" s="16" t="n">
        <v>100</v>
      </c>
      <c r="H1182" s="16" t="n">
        <v>0</v>
      </c>
      <c r="I1182" s="15" t="n">
        <f aca="false">IF(ISNUMBER($D1182),IF(ISNUMBER(E1182),$D1182*E1182/100,""),"")</f>
        <v>0</v>
      </c>
      <c r="J1182" s="15" t="n">
        <f aca="false">IF(ISNUMBER($D1182),IF(ISNUMBER(F1182),$D1182*F1182/100,""),"")</f>
        <v>0</v>
      </c>
      <c r="K1182" s="15" t="n">
        <f aca="false">IF(ISNUMBER($D1182),IF(ISNUMBER(G1182),$D1182*G1182/100,""),"")</f>
        <v>125383</v>
      </c>
      <c r="L1182" s="15" t="n">
        <f aca="false">IF(ISNUMBER($D1182),IF(ISNUMBER(H1182),$D1182*H1182/100,""),"")</f>
        <v>0</v>
      </c>
      <c r="M1182" s="15" t="n">
        <f aca="false">SUM(I1182:L1182)</f>
        <v>125383</v>
      </c>
      <c r="N1182" s="15" t="n">
        <f aca="false">IF(ISNUMBER(D1182),D1182-M1182,"")</f>
        <v>0</v>
      </c>
      <c r="O1182" s="15"/>
    </row>
    <row r="1183" s="12" customFormat="true" ht="15" hidden="false" customHeight="false" outlineLevel="0" collapsed="false">
      <c r="A1183" s="12" t="n">
        <v>2019</v>
      </c>
      <c r="B1183" s="13" t="s">
        <v>250</v>
      </c>
      <c r="C1183" s="14" t="s">
        <v>24</v>
      </c>
      <c r="D1183" s="15" t="n">
        <v>308716</v>
      </c>
      <c r="E1183" s="16" t="n">
        <v>0</v>
      </c>
      <c r="F1183" s="16" t="n">
        <v>0</v>
      </c>
      <c r="G1183" s="16" t="n">
        <v>100</v>
      </c>
      <c r="H1183" s="16" t="n">
        <v>0</v>
      </c>
      <c r="I1183" s="15" t="n">
        <f aca="false">IF(ISNUMBER($D1183),IF(ISNUMBER(E1183),$D1183*E1183/100,""),"")</f>
        <v>0</v>
      </c>
      <c r="J1183" s="15" t="n">
        <f aca="false">IF(ISNUMBER($D1183),IF(ISNUMBER(F1183),$D1183*F1183/100,""),"")</f>
        <v>0</v>
      </c>
      <c r="K1183" s="15" t="n">
        <f aca="false">IF(ISNUMBER($D1183),IF(ISNUMBER(G1183),$D1183*G1183/100,""),"")</f>
        <v>308716</v>
      </c>
      <c r="L1183" s="15" t="n">
        <f aca="false">IF(ISNUMBER($D1183),IF(ISNUMBER(H1183),$D1183*H1183/100,""),"")</f>
        <v>0</v>
      </c>
      <c r="M1183" s="15" t="n">
        <f aca="false">SUM(I1183:L1183)</f>
        <v>308716</v>
      </c>
      <c r="N1183" s="15" t="n">
        <f aca="false">IF(ISNUMBER(D1183),D1183-M1183,"")</f>
        <v>0</v>
      </c>
      <c r="O1183" s="15"/>
    </row>
    <row r="1184" s="12" customFormat="true" ht="15" hidden="false" customHeight="false" outlineLevel="0" collapsed="false">
      <c r="A1184" s="12" t="n">
        <v>2019</v>
      </c>
      <c r="B1184" s="13" t="s">
        <v>250</v>
      </c>
      <c r="C1184" s="14" t="s">
        <v>25</v>
      </c>
      <c r="D1184" s="15" t="n">
        <v>308774</v>
      </c>
      <c r="E1184" s="16" t="n">
        <v>0</v>
      </c>
      <c r="F1184" s="16" t="n">
        <v>0</v>
      </c>
      <c r="G1184" s="16" t="n">
        <v>100</v>
      </c>
      <c r="H1184" s="16" t="n">
        <v>0</v>
      </c>
      <c r="I1184" s="15" t="n">
        <f aca="false">IF(ISNUMBER($D1184),IF(ISNUMBER(E1184),$D1184*E1184/100,""),"")</f>
        <v>0</v>
      </c>
      <c r="J1184" s="15" t="n">
        <f aca="false">IF(ISNUMBER($D1184),IF(ISNUMBER(F1184),$D1184*F1184/100,""),"")</f>
        <v>0</v>
      </c>
      <c r="K1184" s="15" t="n">
        <f aca="false">IF(ISNUMBER($D1184),IF(ISNUMBER(G1184),$D1184*G1184/100,""),"")</f>
        <v>308774</v>
      </c>
      <c r="L1184" s="15" t="n">
        <f aca="false">IF(ISNUMBER($D1184),IF(ISNUMBER(H1184),$D1184*H1184/100,""),"")</f>
        <v>0</v>
      </c>
      <c r="M1184" s="15" t="n">
        <f aca="false">SUM(I1184:L1184)</f>
        <v>308774</v>
      </c>
      <c r="N1184" s="15" t="n">
        <f aca="false">IF(ISNUMBER(D1184),D1184-M1184,"")</f>
        <v>0</v>
      </c>
      <c r="O1184" s="15"/>
    </row>
    <row r="1185" s="12" customFormat="true" ht="15" hidden="false" customHeight="false" outlineLevel="0" collapsed="false">
      <c r="A1185" s="12" t="n">
        <v>2019</v>
      </c>
      <c r="B1185" s="13" t="s">
        <v>250</v>
      </c>
      <c r="C1185" s="14" t="s">
        <v>35</v>
      </c>
      <c r="D1185" s="15" t="n">
        <v>173971</v>
      </c>
      <c r="E1185" s="16" t="n">
        <v>0</v>
      </c>
      <c r="F1185" s="16" t="n">
        <v>0</v>
      </c>
      <c r="G1185" s="16" t="n">
        <v>100</v>
      </c>
      <c r="H1185" s="16" t="n">
        <v>0</v>
      </c>
      <c r="I1185" s="15" t="n">
        <f aca="false">IF(ISNUMBER($D1185),IF(ISNUMBER(E1185),$D1185*E1185/100,""),"")</f>
        <v>0</v>
      </c>
      <c r="J1185" s="15" t="n">
        <f aca="false">IF(ISNUMBER($D1185),IF(ISNUMBER(F1185),$D1185*F1185/100,""),"")</f>
        <v>0</v>
      </c>
      <c r="K1185" s="15" t="n">
        <f aca="false">IF(ISNUMBER($D1185),IF(ISNUMBER(G1185),$D1185*G1185/100,""),"")</f>
        <v>173971</v>
      </c>
      <c r="L1185" s="15" t="n">
        <f aca="false">IF(ISNUMBER($D1185),IF(ISNUMBER(H1185),$D1185*H1185/100,""),"")</f>
        <v>0</v>
      </c>
      <c r="M1185" s="15" t="n">
        <f aca="false">SUM(I1185:L1185)</f>
        <v>173971</v>
      </c>
      <c r="N1185" s="15" t="n">
        <f aca="false">IF(ISNUMBER(D1185),D1185-M1185,"")</f>
        <v>0</v>
      </c>
      <c r="O1185" s="15"/>
    </row>
    <row r="1186" s="12" customFormat="true" ht="15" hidden="false" customHeight="false" outlineLevel="0" collapsed="false">
      <c r="A1186" s="12" t="n">
        <v>2019</v>
      </c>
      <c r="B1186" s="13" t="s">
        <v>250</v>
      </c>
      <c r="C1186" s="14" t="s">
        <v>36</v>
      </c>
      <c r="D1186" s="15" t="n">
        <v>42419</v>
      </c>
      <c r="E1186" s="16" t="n">
        <v>0</v>
      </c>
      <c r="F1186" s="16" t="n">
        <v>0</v>
      </c>
      <c r="G1186" s="16" t="n">
        <v>100</v>
      </c>
      <c r="H1186" s="16" t="n">
        <v>0</v>
      </c>
      <c r="I1186" s="15" t="n">
        <f aca="false">IF(ISNUMBER($D1186),IF(ISNUMBER(E1186),$D1186*E1186/100,""),"")</f>
        <v>0</v>
      </c>
      <c r="J1186" s="15" t="n">
        <f aca="false">IF(ISNUMBER($D1186),IF(ISNUMBER(F1186),$D1186*F1186/100,""),"")</f>
        <v>0</v>
      </c>
      <c r="K1186" s="15" t="n">
        <f aca="false">IF(ISNUMBER($D1186),IF(ISNUMBER(G1186),$D1186*G1186/100,""),"")</f>
        <v>42419</v>
      </c>
      <c r="L1186" s="15" t="n">
        <f aca="false">IF(ISNUMBER($D1186),IF(ISNUMBER(H1186),$D1186*H1186/100,""),"")</f>
        <v>0</v>
      </c>
      <c r="M1186" s="15" t="n">
        <f aca="false">SUM(I1186:L1186)</f>
        <v>42419</v>
      </c>
      <c r="N1186" s="15" t="n">
        <f aca="false">IF(ISNUMBER(D1186),D1186-M1186,"")</f>
        <v>0</v>
      </c>
      <c r="O1186" s="15"/>
    </row>
    <row r="1187" s="12" customFormat="true" ht="15" hidden="false" customHeight="false" outlineLevel="0" collapsed="false">
      <c r="A1187" s="12" t="n">
        <v>2020</v>
      </c>
      <c r="B1187" s="13" t="s">
        <v>250</v>
      </c>
      <c r="C1187" s="13" t="s">
        <v>31</v>
      </c>
      <c r="D1187" s="15" t="n">
        <v>20000000</v>
      </c>
      <c r="E1187" s="16" t="n">
        <v>1.2</v>
      </c>
      <c r="F1187" s="16" t="n">
        <v>58.8</v>
      </c>
      <c r="G1187" s="16" t="n">
        <v>40</v>
      </c>
      <c r="H1187" s="16"/>
      <c r="I1187" s="15" t="n">
        <f aca="false">IF(ISNUMBER($D1187),IF(ISNUMBER(E1187),$D1187*E1187/100,""),"")</f>
        <v>240000</v>
      </c>
      <c r="J1187" s="15" t="n">
        <f aca="false">IF(ISNUMBER($D1187),IF(ISNUMBER(F1187),$D1187*F1187/100,""),"")</f>
        <v>11760000</v>
      </c>
      <c r="K1187" s="15" t="n">
        <f aca="false">IF(ISNUMBER($D1187),IF(ISNUMBER(G1187),$D1187*G1187/100,""),"")</f>
        <v>8000000</v>
      </c>
      <c r="L1187" s="15" t="str">
        <f aca="false">IF(ISNUMBER($D1187),IF(ISNUMBER(H1187),$D1187*H1187/100,""),"")</f>
        <v/>
      </c>
      <c r="M1187" s="15" t="n">
        <f aca="false">SUM(I1187:L1187)</f>
        <v>20000000</v>
      </c>
      <c r="N1187" s="15" t="n">
        <f aca="false">IF(ISNUMBER(D1187),D1187-M1187,"")</f>
        <v>0</v>
      </c>
      <c r="O1187" s="15" t="n">
        <f aca="false">SUM(E1187:H1187)</f>
        <v>100</v>
      </c>
    </row>
    <row r="1188" s="12" customFormat="true" ht="15" hidden="false" customHeight="false" outlineLevel="0" collapsed="false">
      <c r="A1188" s="1" t="n">
        <v>2020</v>
      </c>
      <c r="B1188" s="2" t="s">
        <v>250</v>
      </c>
      <c r="C1188" s="2" t="s">
        <v>22</v>
      </c>
      <c r="D1188" s="4"/>
      <c r="E1188" s="5"/>
      <c r="F1188" s="5"/>
      <c r="G1188" s="5"/>
      <c r="H1188" s="5"/>
      <c r="I1188" s="4" t="str">
        <f aca="false">IF(ISNUMBER($D1188),IF(ISNUMBER(E1188),$D1188*E1188/100,""),"")</f>
        <v/>
      </c>
      <c r="J1188" s="4" t="str">
        <f aca="false">IF(ISNUMBER($D1188),IF(ISNUMBER(F1188),$D1188*F1188/100,""),"")</f>
        <v/>
      </c>
      <c r="K1188" s="4" t="str">
        <f aca="false">IF(ISNUMBER($D1188),IF(ISNUMBER(G1188),$D1188*G1188/100,""),"")</f>
        <v/>
      </c>
      <c r="L1188" s="4" t="str">
        <f aca="false">IF(ISNUMBER($D1188),IF(ISNUMBER(H1188),$D1188*H1188/100,""),"")</f>
        <v/>
      </c>
      <c r="M1188" s="4" t="n">
        <f aca="false">SUM(I1188:L1188)</f>
        <v>0</v>
      </c>
      <c r="N1188" s="4" t="str">
        <f aca="false">IF(ISNUMBER(D1188),D1188-M1188,"")</f>
        <v/>
      </c>
      <c r="O1188" s="15" t="n">
        <f aca="false">SUM(E1188:H1188)</f>
        <v>0</v>
      </c>
      <c r="P1188" s="1"/>
    </row>
    <row r="1189" s="12" customFormat="true" ht="15" hidden="false" customHeight="false" outlineLevel="0" collapsed="false">
      <c r="A1189" s="12" t="n">
        <v>2020</v>
      </c>
      <c r="B1189" s="13" t="s">
        <v>250</v>
      </c>
      <c r="C1189" s="13" t="s">
        <v>23</v>
      </c>
      <c r="D1189" s="15" t="n">
        <v>22882</v>
      </c>
      <c r="E1189" s="16" t="n">
        <v>0</v>
      </c>
      <c r="F1189" s="16" t="n">
        <v>100</v>
      </c>
      <c r="G1189" s="16" t="n">
        <v>0</v>
      </c>
      <c r="H1189" s="16" t="n">
        <v>0</v>
      </c>
      <c r="I1189" s="15" t="n">
        <f aca="false">IF(ISNUMBER($D1189),IF(ISNUMBER(E1189),$D1189*E1189/100,""),"")</f>
        <v>0</v>
      </c>
      <c r="J1189" s="15" t="n">
        <f aca="false">IF(ISNUMBER($D1189),IF(ISNUMBER(F1189),$D1189*F1189/100,""),"")</f>
        <v>22882</v>
      </c>
      <c r="K1189" s="15" t="n">
        <f aca="false">IF(ISNUMBER($D1189),IF(ISNUMBER(G1189),$D1189*G1189/100,""),"")</f>
        <v>0</v>
      </c>
      <c r="L1189" s="15" t="n">
        <f aca="false">IF(ISNUMBER($D1189),IF(ISNUMBER(H1189),$D1189*H1189/100,""),"")</f>
        <v>0</v>
      </c>
      <c r="M1189" s="15" t="n">
        <f aca="false">SUM(I1189:L1189)</f>
        <v>22882</v>
      </c>
      <c r="N1189" s="15" t="n">
        <f aca="false">IF(ISNUMBER(D1189),D1189-M1189,"")</f>
        <v>0</v>
      </c>
      <c r="O1189" s="15" t="n">
        <f aca="false">SUM(E1189:H1189)</f>
        <v>100</v>
      </c>
    </row>
    <row r="1190" s="12" customFormat="true" ht="15" hidden="false" customHeight="false" outlineLevel="0" collapsed="false">
      <c r="A1190" s="12" t="n">
        <v>2020</v>
      </c>
      <c r="B1190" s="13" t="s">
        <v>250</v>
      </c>
      <c r="C1190" s="13" t="s">
        <v>70</v>
      </c>
      <c r="D1190" s="15" t="n">
        <v>7900000</v>
      </c>
      <c r="E1190" s="16" t="n">
        <v>15</v>
      </c>
      <c r="F1190" s="16" t="n">
        <v>42</v>
      </c>
      <c r="G1190" s="16" t="n">
        <v>43</v>
      </c>
      <c r="H1190" s="16" t="n">
        <v>0</v>
      </c>
      <c r="I1190" s="15" t="n">
        <f aca="false">IF(ISNUMBER($D1190),IF(ISNUMBER(E1190),$D1190*E1190/100,""),"")</f>
        <v>1185000</v>
      </c>
      <c r="J1190" s="15" t="n">
        <f aca="false">IF(ISNUMBER($D1190),IF(ISNUMBER(F1190),$D1190*F1190/100,""),"")</f>
        <v>3318000</v>
      </c>
      <c r="K1190" s="15" t="n">
        <f aca="false">IF(ISNUMBER($D1190),IF(ISNUMBER(G1190),$D1190*G1190/100,""),"")</f>
        <v>3397000</v>
      </c>
      <c r="L1190" s="15" t="n">
        <f aca="false">IF(ISNUMBER($D1190),IF(ISNUMBER(H1190),$D1190*H1190/100,""),"")</f>
        <v>0</v>
      </c>
      <c r="M1190" s="15" t="n">
        <f aca="false">SUM(I1190:L1190)</f>
        <v>7900000</v>
      </c>
      <c r="N1190" s="15" t="n">
        <f aca="false">IF(ISNUMBER(D1190),D1190-M1190,"")</f>
        <v>0</v>
      </c>
      <c r="O1190" s="15" t="n">
        <f aca="false">SUM(E1190:H1190)</f>
        <v>100</v>
      </c>
    </row>
    <row r="1191" s="12" customFormat="true" ht="15" hidden="false" customHeight="false" outlineLevel="0" collapsed="false">
      <c r="A1191" s="12" t="n">
        <v>2015</v>
      </c>
      <c r="B1191" s="13" t="s">
        <v>251</v>
      </c>
      <c r="C1191" s="18" t="s">
        <v>72</v>
      </c>
      <c r="D1191" s="15" t="s">
        <v>21</v>
      </c>
      <c r="E1191" s="17" t="n">
        <v>48</v>
      </c>
      <c r="F1191" s="17" t="n">
        <v>52</v>
      </c>
      <c r="G1191" s="17" t="n">
        <v>0</v>
      </c>
      <c r="H1191" s="17" t="n">
        <v>0</v>
      </c>
      <c r="I1191" s="15" t="str">
        <f aca="false">IF(ISNUMBER($D1191),IF(ISNUMBER(E1191),$D1191*E1191/100,""),"")</f>
        <v/>
      </c>
      <c r="J1191" s="15" t="str">
        <f aca="false">IF(ISNUMBER($D1191),IF(ISNUMBER(F1191),$D1191*F1191/100,""),"")</f>
        <v/>
      </c>
      <c r="K1191" s="15" t="str">
        <f aca="false">IF(ISNUMBER($D1191),IF(ISNUMBER(G1191),$D1191*G1191/100,""),"")</f>
        <v/>
      </c>
      <c r="L1191" s="15" t="str">
        <f aca="false">IF(ISNUMBER($D1191),IF(ISNUMBER(H1191),$D1191*H1191/100,""),"")</f>
        <v/>
      </c>
      <c r="M1191" s="15" t="n">
        <f aca="false">SUM(I1191:L1191)</f>
        <v>0</v>
      </c>
      <c r="N1191" s="15" t="str">
        <f aca="false">IF(ISNUMBER(D1191),D1191-M1191,"")</f>
        <v/>
      </c>
      <c r="O1191" s="15"/>
    </row>
    <row r="1192" s="12" customFormat="true" ht="15" hidden="false" customHeight="false" outlineLevel="0" collapsed="false">
      <c r="A1192" s="12" t="n">
        <v>2015</v>
      </c>
      <c r="B1192" s="13" t="s">
        <v>251</v>
      </c>
      <c r="C1192" s="18" t="s">
        <v>123</v>
      </c>
      <c r="D1192" s="15" t="s">
        <v>21</v>
      </c>
      <c r="E1192" s="17" t="n">
        <v>24</v>
      </c>
      <c r="F1192" s="17" t="n">
        <v>31</v>
      </c>
      <c r="G1192" s="17" t="n">
        <v>0</v>
      </c>
      <c r="H1192" s="17" t="n">
        <v>45</v>
      </c>
      <c r="I1192" s="15" t="str">
        <f aca="false">IF(ISNUMBER($D1192),IF(ISNUMBER(E1192),$D1192*E1192/100,""),"")</f>
        <v/>
      </c>
      <c r="J1192" s="15" t="str">
        <f aca="false">IF(ISNUMBER($D1192),IF(ISNUMBER(F1192),$D1192*F1192/100,""),"")</f>
        <v/>
      </c>
      <c r="K1192" s="15" t="str">
        <f aca="false">IF(ISNUMBER($D1192),IF(ISNUMBER(G1192),$D1192*G1192/100,""),"")</f>
        <v/>
      </c>
      <c r="L1192" s="15" t="str">
        <f aca="false">IF(ISNUMBER($D1192),IF(ISNUMBER(H1192),$D1192*H1192/100,""),"")</f>
        <v/>
      </c>
      <c r="M1192" s="15" t="n">
        <f aca="false">SUM(I1192:L1192)</f>
        <v>0</v>
      </c>
      <c r="N1192" s="15" t="str">
        <f aca="false">IF(ISNUMBER(D1192),D1192-M1192,"")</f>
        <v/>
      </c>
      <c r="O1192" s="15"/>
    </row>
    <row r="1193" s="12" customFormat="true" ht="15" hidden="false" customHeight="false" outlineLevel="0" collapsed="false">
      <c r="A1193" s="12" t="n">
        <v>2015</v>
      </c>
      <c r="B1193" s="13" t="s">
        <v>251</v>
      </c>
      <c r="C1193" s="18" t="s">
        <v>40</v>
      </c>
      <c r="D1193" s="15" t="s">
        <v>21</v>
      </c>
      <c r="E1193" s="17" t="n">
        <v>49</v>
      </c>
      <c r="F1193" s="17" t="n">
        <v>51</v>
      </c>
      <c r="G1193" s="17" t="n">
        <v>0</v>
      </c>
      <c r="H1193" s="17" t="n">
        <v>0</v>
      </c>
      <c r="I1193" s="15" t="str">
        <f aca="false">IF(ISNUMBER($D1193),IF(ISNUMBER(E1193),$D1193*E1193/100,""),"")</f>
        <v/>
      </c>
      <c r="J1193" s="15" t="str">
        <f aca="false">IF(ISNUMBER($D1193),IF(ISNUMBER(F1193),$D1193*F1193/100,""),"")</f>
        <v/>
      </c>
      <c r="K1193" s="15" t="str">
        <f aca="false">IF(ISNUMBER($D1193),IF(ISNUMBER(G1193),$D1193*G1193/100,""),"")</f>
        <v/>
      </c>
      <c r="L1193" s="15" t="str">
        <f aca="false">IF(ISNUMBER($D1193),IF(ISNUMBER(H1193),$D1193*H1193/100,""),"")</f>
        <v/>
      </c>
      <c r="M1193" s="15" t="n">
        <f aca="false">SUM(I1193:L1193)</f>
        <v>0</v>
      </c>
      <c r="N1193" s="15" t="str">
        <f aca="false">IF(ISNUMBER(D1193),D1193-M1193,"")</f>
        <v/>
      </c>
      <c r="O1193" s="15"/>
    </row>
    <row r="1194" s="12" customFormat="true" ht="15" hidden="false" customHeight="false" outlineLevel="0" collapsed="false">
      <c r="A1194" s="12" t="n">
        <v>2015</v>
      </c>
      <c r="B1194" s="13" t="s">
        <v>251</v>
      </c>
      <c r="C1194" s="18" t="s">
        <v>252</v>
      </c>
      <c r="D1194" s="15" t="s">
        <v>21</v>
      </c>
      <c r="E1194" s="17" t="n">
        <v>99.6</v>
      </c>
      <c r="F1194" s="17" t="n">
        <v>0</v>
      </c>
      <c r="G1194" s="17" t="n">
        <v>0.3</v>
      </c>
      <c r="H1194" s="17" t="n">
        <v>0.003</v>
      </c>
      <c r="I1194" s="15" t="str">
        <f aca="false">IF(ISNUMBER($D1194),IF(ISNUMBER(E1194),$D1194*E1194/100,""),"")</f>
        <v/>
      </c>
      <c r="J1194" s="15" t="str">
        <f aca="false">IF(ISNUMBER($D1194),IF(ISNUMBER(F1194),$D1194*F1194/100,""),"")</f>
        <v/>
      </c>
      <c r="K1194" s="15" t="str">
        <f aca="false">IF(ISNUMBER($D1194),IF(ISNUMBER(G1194),$D1194*G1194/100,""),"")</f>
        <v/>
      </c>
      <c r="L1194" s="15" t="str">
        <f aca="false">IF(ISNUMBER($D1194),IF(ISNUMBER(H1194),$D1194*H1194/100,""),"")</f>
        <v/>
      </c>
      <c r="M1194" s="15" t="n">
        <f aca="false">SUM(I1194:L1194)</f>
        <v>0</v>
      </c>
      <c r="N1194" s="15" t="str">
        <f aca="false">IF(ISNUMBER(D1194),D1194-M1194,"")</f>
        <v/>
      </c>
      <c r="O1194" s="15"/>
    </row>
    <row r="1195" s="12" customFormat="true" ht="15" hidden="false" customHeight="false" outlineLevel="0" collapsed="false">
      <c r="A1195" s="12" t="n">
        <v>2015</v>
      </c>
      <c r="B1195" s="13" t="s">
        <v>251</v>
      </c>
      <c r="C1195" s="18" t="s">
        <v>74</v>
      </c>
      <c r="D1195" s="15" t="s">
        <v>21</v>
      </c>
      <c r="E1195" s="17" t="n">
        <v>52</v>
      </c>
      <c r="F1195" s="17" t="n">
        <v>48</v>
      </c>
      <c r="G1195" s="17" t="n">
        <v>0</v>
      </c>
      <c r="H1195" s="17" t="n">
        <v>0</v>
      </c>
      <c r="I1195" s="15" t="str">
        <f aca="false">IF(ISNUMBER($D1195),IF(ISNUMBER(E1195),$D1195*E1195/100,""),"")</f>
        <v/>
      </c>
      <c r="J1195" s="15" t="str">
        <f aca="false">IF(ISNUMBER($D1195),IF(ISNUMBER(F1195),$D1195*F1195/100,""),"")</f>
        <v/>
      </c>
      <c r="K1195" s="15" t="str">
        <f aca="false">IF(ISNUMBER($D1195),IF(ISNUMBER(G1195),$D1195*G1195/100,""),"")</f>
        <v/>
      </c>
      <c r="L1195" s="15" t="str">
        <f aca="false">IF(ISNUMBER($D1195),IF(ISNUMBER(H1195),$D1195*H1195/100,""),"")</f>
        <v/>
      </c>
      <c r="M1195" s="15" t="n">
        <f aca="false">SUM(I1195:L1195)</f>
        <v>0</v>
      </c>
      <c r="N1195" s="15" t="str">
        <f aca="false">IF(ISNUMBER(D1195),D1195-M1195,"")</f>
        <v/>
      </c>
      <c r="O1195" s="15"/>
    </row>
    <row r="1196" s="12" customFormat="true" ht="15" hidden="false" customHeight="false" outlineLevel="0" collapsed="false">
      <c r="A1196" s="12" t="n">
        <v>2015</v>
      </c>
      <c r="B1196" s="13" t="s">
        <v>251</v>
      </c>
      <c r="C1196" s="18" t="s">
        <v>44</v>
      </c>
      <c r="D1196" s="15" t="s">
        <v>21</v>
      </c>
      <c r="E1196" s="17" t="n">
        <v>30</v>
      </c>
      <c r="F1196" s="17" t="n">
        <v>70</v>
      </c>
      <c r="G1196" s="17" t="n">
        <v>0</v>
      </c>
      <c r="H1196" s="17" t="n">
        <v>0</v>
      </c>
      <c r="I1196" s="15" t="str">
        <f aca="false">IF(ISNUMBER($D1196),IF(ISNUMBER(E1196),$D1196*E1196/100,""),"")</f>
        <v/>
      </c>
      <c r="J1196" s="15" t="str">
        <f aca="false">IF(ISNUMBER($D1196),IF(ISNUMBER(F1196),$D1196*F1196/100,""),"")</f>
        <v/>
      </c>
      <c r="K1196" s="15" t="str">
        <f aca="false">IF(ISNUMBER($D1196),IF(ISNUMBER(G1196),$D1196*G1196/100,""),"")</f>
        <v/>
      </c>
      <c r="L1196" s="15" t="str">
        <f aca="false">IF(ISNUMBER($D1196),IF(ISNUMBER(H1196),$D1196*H1196/100,""),"")</f>
        <v/>
      </c>
      <c r="M1196" s="15" t="n">
        <f aca="false">SUM(I1196:L1196)</f>
        <v>0</v>
      </c>
      <c r="N1196" s="15" t="str">
        <f aca="false">IF(ISNUMBER(D1196),D1196-M1196,"")</f>
        <v/>
      </c>
      <c r="O1196" s="15"/>
    </row>
    <row r="1197" s="12" customFormat="true" ht="15" hidden="false" customHeight="false" outlineLevel="0" collapsed="false">
      <c r="A1197" s="12" t="n">
        <v>2016</v>
      </c>
      <c r="B1197" s="13" t="s">
        <v>251</v>
      </c>
      <c r="C1197" s="18" t="s">
        <v>72</v>
      </c>
      <c r="D1197" s="15" t="s">
        <v>21</v>
      </c>
      <c r="E1197" s="17" t="n">
        <v>46.2</v>
      </c>
      <c r="F1197" s="17" t="n">
        <v>53.8</v>
      </c>
      <c r="G1197" s="17" t="n">
        <v>0</v>
      </c>
      <c r="H1197" s="17" t="n">
        <v>0</v>
      </c>
      <c r="I1197" s="15" t="str">
        <f aca="false">IF(ISNUMBER($D1197),IF(ISNUMBER(E1197),$D1197*E1197/100,""),"")</f>
        <v/>
      </c>
      <c r="J1197" s="15" t="str">
        <f aca="false">IF(ISNUMBER($D1197),IF(ISNUMBER(F1197),$D1197*F1197/100,""),"")</f>
        <v/>
      </c>
      <c r="K1197" s="15" t="str">
        <f aca="false">IF(ISNUMBER($D1197),IF(ISNUMBER(G1197),$D1197*G1197/100,""),"")</f>
        <v/>
      </c>
      <c r="L1197" s="15" t="str">
        <f aca="false">IF(ISNUMBER($D1197),IF(ISNUMBER(H1197),$D1197*H1197/100,""),"")</f>
        <v/>
      </c>
      <c r="M1197" s="15" t="n">
        <f aca="false">SUM(I1197:L1197)</f>
        <v>0</v>
      </c>
      <c r="N1197" s="15" t="str">
        <f aca="false">IF(ISNUMBER(D1197),D1197-M1197,"")</f>
        <v/>
      </c>
      <c r="O1197" s="15"/>
    </row>
    <row r="1198" s="12" customFormat="true" ht="15.75" hidden="false" customHeight="true" outlineLevel="0" collapsed="false">
      <c r="A1198" s="12" t="n">
        <v>2016</v>
      </c>
      <c r="B1198" s="13" t="s">
        <v>251</v>
      </c>
      <c r="C1198" s="18" t="s">
        <v>123</v>
      </c>
      <c r="D1198" s="15" t="s">
        <v>21</v>
      </c>
      <c r="E1198" s="17" t="n">
        <v>43</v>
      </c>
      <c r="F1198" s="17" t="n">
        <v>14</v>
      </c>
      <c r="G1198" s="17" t="n">
        <v>0</v>
      </c>
      <c r="H1198" s="17" t="n">
        <v>43</v>
      </c>
      <c r="I1198" s="15" t="str">
        <f aca="false">IF(ISNUMBER($D1198),IF(ISNUMBER(E1198),$D1198*E1198/100,""),"")</f>
        <v/>
      </c>
      <c r="J1198" s="15" t="str">
        <f aca="false">IF(ISNUMBER($D1198),IF(ISNUMBER(F1198),$D1198*F1198/100,""),"")</f>
        <v/>
      </c>
      <c r="K1198" s="15" t="str">
        <f aca="false">IF(ISNUMBER($D1198),IF(ISNUMBER(G1198),$D1198*G1198/100,""),"")</f>
        <v/>
      </c>
      <c r="L1198" s="15" t="str">
        <f aca="false">IF(ISNUMBER($D1198),IF(ISNUMBER(H1198),$D1198*H1198/100,""),"")</f>
        <v/>
      </c>
      <c r="M1198" s="15" t="n">
        <f aca="false">SUM(I1198:L1198)</f>
        <v>0</v>
      </c>
      <c r="N1198" s="15" t="str">
        <f aca="false">IF(ISNUMBER(D1198),D1198-M1198,"")</f>
        <v/>
      </c>
      <c r="O1198" s="15"/>
    </row>
    <row r="1199" s="12" customFormat="true" ht="15.75" hidden="false" customHeight="true" outlineLevel="0" collapsed="false">
      <c r="A1199" s="12" t="n">
        <v>2016</v>
      </c>
      <c r="B1199" s="13" t="s">
        <v>251</v>
      </c>
      <c r="C1199" s="18" t="s">
        <v>40</v>
      </c>
      <c r="D1199" s="15" t="s">
        <v>21</v>
      </c>
      <c r="E1199" s="17" t="n">
        <v>46.2</v>
      </c>
      <c r="F1199" s="17" t="n">
        <v>53.8</v>
      </c>
      <c r="G1199" s="17" t="n">
        <v>0</v>
      </c>
      <c r="H1199" s="17" t="n">
        <v>0</v>
      </c>
      <c r="I1199" s="15" t="str">
        <f aca="false">IF(ISNUMBER($D1199),IF(ISNUMBER(E1199),$D1199*E1199/100,""),"")</f>
        <v/>
      </c>
      <c r="J1199" s="15" t="str">
        <f aca="false">IF(ISNUMBER($D1199),IF(ISNUMBER(F1199),$D1199*F1199/100,""),"")</f>
        <v/>
      </c>
      <c r="K1199" s="15" t="str">
        <f aca="false">IF(ISNUMBER($D1199),IF(ISNUMBER(G1199),$D1199*G1199/100,""),"")</f>
        <v/>
      </c>
      <c r="L1199" s="15" t="str">
        <f aca="false">IF(ISNUMBER($D1199),IF(ISNUMBER(H1199),$D1199*H1199/100,""),"")</f>
        <v/>
      </c>
      <c r="M1199" s="15" t="n">
        <f aca="false">SUM(I1199:L1199)</f>
        <v>0</v>
      </c>
      <c r="N1199" s="15" t="str">
        <f aca="false">IF(ISNUMBER(D1199),D1199-M1199,"")</f>
        <v/>
      </c>
      <c r="O1199" s="15"/>
    </row>
    <row r="1200" s="12" customFormat="true" ht="15.75" hidden="false" customHeight="true" outlineLevel="0" collapsed="false">
      <c r="A1200" s="12" t="n">
        <v>2016</v>
      </c>
      <c r="B1200" s="13" t="s">
        <v>251</v>
      </c>
      <c r="C1200" s="18" t="s">
        <v>253</v>
      </c>
      <c r="D1200" s="15"/>
      <c r="E1200" s="17"/>
      <c r="F1200" s="17"/>
      <c r="G1200" s="17"/>
      <c r="H1200" s="17"/>
      <c r="I1200" s="15"/>
      <c r="J1200" s="15"/>
      <c r="K1200" s="15"/>
      <c r="L1200" s="15"/>
      <c r="M1200" s="15" t="n">
        <f aca="false">SUM(I1200:L1200)</f>
        <v>0</v>
      </c>
      <c r="N1200" s="15"/>
      <c r="O1200" s="15"/>
    </row>
    <row r="1201" s="12" customFormat="true" ht="15.75" hidden="false" customHeight="true" outlineLevel="0" collapsed="false">
      <c r="A1201" s="12" t="n">
        <v>2016</v>
      </c>
      <c r="B1201" s="13" t="s">
        <v>251</v>
      </c>
      <c r="C1201" s="18" t="s">
        <v>24</v>
      </c>
      <c r="D1201" s="15" t="s">
        <v>21</v>
      </c>
      <c r="E1201" s="17" t="n">
        <v>46.2</v>
      </c>
      <c r="F1201" s="17" t="n">
        <v>53.8</v>
      </c>
      <c r="G1201" s="17" t="n">
        <v>0</v>
      </c>
      <c r="H1201" s="17" t="n">
        <v>0</v>
      </c>
      <c r="I1201" s="15"/>
      <c r="J1201" s="15"/>
      <c r="K1201" s="15"/>
      <c r="L1201" s="15"/>
      <c r="M1201" s="15" t="n">
        <f aca="false">SUM(I1201:L1201)</f>
        <v>0</v>
      </c>
      <c r="N1201" s="15"/>
      <c r="O1201" s="15"/>
    </row>
    <row r="1202" s="12" customFormat="true" ht="15.75" hidden="false" customHeight="true" outlineLevel="0" collapsed="false">
      <c r="A1202" s="12" t="n">
        <v>2016</v>
      </c>
      <c r="B1202" s="13" t="s">
        <v>251</v>
      </c>
      <c r="C1202" s="18" t="s">
        <v>73</v>
      </c>
      <c r="D1202" s="15" t="s">
        <v>21</v>
      </c>
      <c r="E1202" s="17" t="n">
        <v>100</v>
      </c>
      <c r="F1202" s="17" t="n">
        <v>0</v>
      </c>
      <c r="G1202" s="17" t="n">
        <v>0</v>
      </c>
      <c r="H1202" s="17" t="n">
        <v>0</v>
      </c>
      <c r="I1202" s="15" t="str">
        <f aca="false">IF(ISNUMBER($D1202),IF(ISNUMBER(E1202),$D1202*E1202/100,""),"")</f>
        <v/>
      </c>
      <c r="J1202" s="15" t="str">
        <f aca="false">IF(ISNUMBER($D1202),IF(ISNUMBER(F1202),$D1202*F1202/100,""),"")</f>
        <v/>
      </c>
      <c r="K1202" s="15" t="str">
        <f aca="false">IF(ISNUMBER($D1202),IF(ISNUMBER(G1202),$D1202*G1202/100,""),"")</f>
        <v/>
      </c>
      <c r="L1202" s="15" t="str">
        <f aca="false">IF(ISNUMBER($D1202),IF(ISNUMBER(H1202),$D1202*H1202/100,""),"")</f>
        <v/>
      </c>
      <c r="M1202" s="15" t="n">
        <f aca="false">SUM(I1202:L1202)</f>
        <v>0</v>
      </c>
      <c r="N1202" s="15" t="str">
        <f aca="false">IF(ISNUMBER(D1202),D1202-M1202,"")</f>
        <v/>
      </c>
      <c r="O1202" s="15"/>
    </row>
    <row r="1203" s="12" customFormat="true" ht="15.75" hidden="false" customHeight="true" outlineLevel="0" collapsed="false">
      <c r="A1203" s="12" t="n">
        <v>2016</v>
      </c>
      <c r="B1203" s="13" t="s">
        <v>251</v>
      </c>
      <c r="C1203" s="18" t="s">
        <v>74</v>
      </c>
      <c r="D1203" s="15" t="s">
        <v>21</v>
      </c>
      <c r="E1203" s="17" t="n">
        <v>46.2</v>
      </c>
      <c r="F1203" s="17" t="n">
        <v>53.8</v>
      </c>
      <c r="G1203" s="17" t="n">
        <v>0</v>
      </c>
      <c r="H1203" s="17" t="n">
        <v>0</v>
      </c>
      <c r="I1203" s="15" t="str">
        <f aca="false">IF(ISNUMBER($D1203),IF(ISNUMBER(E1203),$D1203*E1203/100,""),"")</f>
        <v/>
      </c>
      <c r="J1203" s="15" t="str">
        <f aca="false">IF(ISNUMBER($D1203),IF(ISNUMBER(F1203),$D1203*F1203/100,""),"")</f>
        <v/>
      </c>
      <c r="K1203" s="15" t="str">
        <f aca="false">IF(ISNUMBER($D1203),IF(ISNUMBER(G1203),$D1203*G1203/100,""),"")</f>
        <v/>
      </c>
      <c r="L1203" s="15" t="str">
        <f aca="false">IF(ISNUMBER($D1203),IF(ISNUMBER(H1203),$D1203*H1203/100,""),"")</f>
        <v/>
      </c>
      <c r="M1203" s="15" t="n">
        <f aca="false">SUM(I1203:L1203)</f>
        <v>0</v>
      </c>
      <c r="N1203" s="15" t="str">
        <f aca="false">IF(ISNUMBER(D1203),D1203-M1203,"")</f>
        <v/>
      </c>
      <c r="O1203" s="15"/>
    </row>
    <row r="1204" s="12" customFormat="true" ht="15.75" hidden="false" customHeight="true" outlineLevel="0" collapsed="false">
      <c r="A1204" s="12" t="n">
        <v>2016</v>
      </c>
      <c r="B1204" s="13" t="s">
        <v>251</v>
      </c>
      <c r="C1204" s="18" t="s">
        <v>60</v>
      </c>
      <c r="D1204" s="15" t="s">
        <v>21</v>
      </c>
      <c r="E1204" s="17" t="n">
        <v>46.2</v>
      </c>
      <c r="F1204" s="17" t="n">
        <v>53.8</v>
      </c>
      <c r="G1204" s="17" t="n">
        <v>0</v>
      </c>
      <c r="H1204" s="17" t="n">
        <v>0</v>
      </c>
      <c r="I1204" s="15" t="str">
        <f aca="false">IF(ISNUMBER($D1204),IF(ISNUMBER(E1204),$D1204*E1204/100,""),"")</f>
        <v/>
      </c>
      <c r="J1204" s="15" t="str">
        <f aca="false">IF(ISNUMBER($D1204),IF(ISNUMBER(F1204),$D1204*F1204/100,""),"")</f>
        <v/>
      </c>
      <c r="K1204" s="15" t="str">
        <f aca="false">IF(ISNUMBER($D1204),IF(ISNUMBER(G1204),$D1204*G1204/100,""),"")</f>
        <v/>
      </c>
      <c r="L1204" s="15" t="str">
        <f aca="false">IF(ISNUMBER($D1204),IF(ISNUMBER(H1204),$D1204*H1204/100,""),"")</f>
        <v/>
      </c>
      <c r="M1204" s="15" t="n">
        <f aca="false">SUM(I1204:L1204)</f>
        <v>0</v>
      </c>
      <c r="N1204" s="15" t="str">
        <f aca="false">IF(ISNUMBER(D1204),D1204-M1204,"")</f>
        <v/>
      </c>
      <c r="O1204" s="15"/>
    </row>
    <row r="1205" s="12" customFormat="true" ht="15.75" hidden="false" customHeight="true" outlineLevel="0" collapsed="false">
      <c r="A1205" s="12" t="n">
        <v>2016</v>
      </c>
      <c r="B1205" s="13" t="s">
        <v>251</v>
      </c>
      <c r="C1205" s="18" t="s">
        <v>27</v>
      </c>
      <c r="D1205" s="15" t="s">
        <v>21</v>
      </c>
      <c r="E1205" s="17" t="n">
        <v>0</v>
      </c>
      <c r="F1205" s="17" t="n">
        <v>0</v>
      </c>
      <c r="G1205" s="17" t="n">
        <v>100</v>
      </c>
      <c r="H1205" s="17" t="n">
        <v>0</v>
      </c>
      <c r="I1205" s="15" t="str">
        <f aca="false">IF(ISNUMBER($D1205),IF(ISNUMBER(E1205),$D1205*E1205/100,""),"")</f>
        <v/>
      </c>
      <c r="J1205" s="15" t="str">
        <f aca="false">IF(ISNUMBER($D1205),IF(ISNUMBER(F1205),$D1205*F1205/100,""),"")</f>
        <v/>
      </c>
      <c r="K1205" s="15" t="str">
        <f aca="false">IF(ISNUMBER($D1205),IF(ISNUMBER(G1205),$D1205*G1205/100,""),"")</f>
        <v/>
      </c>
      <c r="L1205" s="15" t="str">
        <f aca="false">IF(ISNUMBER($D1205),IF(ISNUMBER(H1205),$D1205*H1205/100,""),"")</f>
        <v/>
      </c>
      <c r="M1205" s="15" t="n">
        <f aca="false">SUM(I1205:L1205)</f>
        <v>0</v>
      </c>
      <c r="N1205" s="15" t="str">
        <f aca="false">IF(ISNUMBER(D1205),D1205-M1205,"")</f>
        <v/>
      </c>
      <c r="O1205" s="15"/>
    </row>
    <row r="1206" s="12" customFormat="true" ht="25.35" hidden="false" customHeight="false" outlineLevel="0" collapsed="false">
      <c r="A1206" s="12" t="n">
        <v>2017</v>
      </c>
      <c r="B1206" s="13" t="s">
        <v>251</v>
      </c>
      <c r="C1206" s="18" t="s">
        <v>254</v>
      </c>
      <c r="D1206" s="19" t="n">
        <v>28952860</v>
      </c>
      <c r="E1206" s="17" t="n">
        <v>54</v>
      </c>
      <c r="F1206" s="17" t="n">
        <v>45</v>
      </c>
      <c r="G1206" s="17" t="n">
        <v>0</v>
      </c>
      <c r="H1206" s="17" t="n">
        <v>0</v>
      </c>
      <c r="I1206" s="15" t="n">
        <f aca="false">IF(ISNUMBER($D1206),IF(ISNUMBER(E1206),$D1206*E1206/100,""),"")</f>
        <v>15634544.4</v>
      </c>
      <c r="J1206" s="15" t="n">
        <f aca="false">IF(ISNUMBER($D1206),IF(ISNUMBER(F1206),$D1206*F1206/100,""),"")</f>
        <v>13028787</v>
      </c>
      <c r="K1206" s="15" t="n">
        <f aca="false">IF(ISNUMBER($D1206),IF(ISNUMBER(G1206),$D1206*G1206/100,""),"")</f>
        <v>0</v>
      </c>
      <c r="L1206" s="15" t="n">
        <f aca="false">IF(ISNUMBER($D1206),IF(ISNUMBER(H1206),$D1206*H1206/100,""),"")</f>
        <v>0</v>
      </c>
      <c r="M1206" s="15" t="n">
        <f aca="false">SUM(I1206:L1206)</f>
        <v>28663331.4</v>
      </c>
      <c r="N1206" s="15" t="n">
        <f aca="false">IF(ISNUMBER(D1206),D1206-M1206,"")</f>
        <v>289528.600000001</v>
      </c>
      <c r="O1206" s="15" t="n">
        <f aca="false">SUM(E1206:H1206)</f>
        <v>99</v>
      </c>
    </row>
    <row r="1207" s="12" customFormat="true" ht="15" hidden="false" customHeight="false" outlineLevel="0" collapsed="false">
      <c r="A1207" s="12" t="n">
        <v>2017</v>
      </c>
      <c r="B1207" s="13" t="s">
        <v>251</v>
      </c>
      <c r="C1207" s="18" t="s">
        <v>40</v>
      </c>
      <c r="D1207" s="19" t="n">
        <v>7767147</v>
      </c>
      <c r="E1207" s="17" t="n">
        <v>43</v>
      </c>
      <c r="F1207" s="17" t="n">
        <v>52</v>
      </c>
      <c r="G1207" s="17" t="n">
        <v>0</v>
      </c>
      <c r="H1207" s="17" t="n">
        <v>0</v>
      </c>
      <c r="I1207" s="15" t="n">
        <f aca="false">IF(ISNUMBER($D1207),IF(ISNUMBER(E1207),$D1207*E1207/100,""),"")</f>
        <v>3339873.21</v>
      </c>
      <c r="J1207" s="15" t="n">
        <f aca="false">IF(ISNUMBER($D1207),IF(ISNUMBER(F1207),$D1207*F1207/100,""),"")</f>
        <v>4038916.44</v>
      </c>
      <c r="K1207" s="15" t="n">
        <f aca="false">IF(ISNUMBER($D1207),IF(ISNUMBER(G1207),$D1207*G1207/100,""),"")</f>
        <v>0</v>
      </c>
      <c r="L1207" s="15" t="n">
        <f aca="false">IF(ISNUMBER($D1207),IF(ISNUMBER(H1207),$D1207*H1207/100,""),"")</f>
        <v>0</v>
      </c>
      <c r="M1207" s="15" t="n">
        <f aca="false">SUM(I1207:L1207)</f>
        <v>7378789.65</v>
      </c>
      <c r="N1207" s="15" t="n">
        <f aca="false">IF(ISNUMBER(D1207),D1207-M1207,"")</f>
        <v>388357.35</v>
      </c>
      <c r="O1207" s="15" t="n">
        <f aca="false">SUM(E1207:H1207)</f>
        <v>95</v>
      </c>
    </row>
    <row r="1208" s="12" customFormat="true" ht="15" hidden="false" customHeight="false" outlineLevel="0" collapsed="false">
      <c r="A1208" s="12" t="n">
        <v>2017</v>
      </c>
      <c r="B1208" s="13" t="s">
        <v>251</v>
      </c>
      <c r="C1208" s="18" t="s">
        <v>73</v>
      </c>
      <c r="D1208" s="19" t="n">
        <v>983240</v>
      </c>
      <c r="E1208" s="17" t="n">
        <v>0</v>
      </c>
      <c r="F1208" s="17" t="n">
        <v>44</v>
      </c>
      <c r="G1208" s="17" t="n">
        <v>0</v>
      </c>
      <c r="H1208" s="17" t="n">
        <v>0.003</v>
      </c>
      <c r="I1208" s="15" t="n">
        <f aca="false">IF(ISNUMBER($D1208),IF(ISNUMBER(E1208),$D1208*E1208/100,""),"")</f>
        <v>0</v>
      </c>
      <c r="J1208" s="15" t="n">
        <f aca="false">IF(ISNUMBER($D1208),IF(ISNUMBER(F1208),$D1208*F1208/100,""),"")</f>
        <v>432625.6</v>
      </c>
      <c r="K1208" s="15" t="n">
        <f aca="false">IF(ISNUMBER($D1208),IF(ISNUMBER(G1208),$D1208*G1208/100,""),"")</f>
        <v>0</v>
      </c>
      <c r="L1208" s="15" t="n">
        <f aca="false">IF(ISNUMBER($D1208),IF(ISNUMBER(H1208),$D1208*H1208/100,""),"")</f>
        <v>29.4972</v>
      </c>
      <c r="M1208" s="15" t="n">
        <f aca="false">SUM(I1208:L1208)</f>
        <v>432655.0972</v>
      </c>
      <c r="N1208" s="15" t="n">
        <f aca="false">IF(ISNUMBER(D1208),D1208-M1208,"")</f>
        <v>550584.9028</v>
      </c>
      <c r="O1208" s="15" t="n">
        <f aca="false">SUM(E1208:H1208)</f>
        <v>44.003</v>
      </c>
    </row>
    <row r="1209" s="12" customFormat="true" ht="15" hidden="false" customHeight="false" outlineLevel="0" collapsed="false">
      <c r="A1209" s="12" t="n">
        <v>2017</v>
      </c>
      <c r="B1209" s="13" t="s">
        <v>251</v>
      </c>
      <c r="C1209" s="14" t="s">
        <v>255</v>
      </c>
      <c r="D1209" s="19" t="n">
        <v>6677960</v>
      </c>
      <c r="E1209" s="17" t="n">
        <v>0</v>
      </c>
      <c r="F1209" s="17" t="n">
        <v>44</v>
      </c>
      <c r="G1209" s="17" t="n">
        <v>0</v>
      </c>
      <c r="H1209" s="17" t="n">
        <v>0</v>
      </c>
      <c r="I1209" s="15" t="n">
        <f aca="false">IF(ISNUMBER($D1209),IF(ISNUMBER(E1209),$D1209*E1209/100,""),"")</f>
        <v>0</v>
      </c>
      <c r="J1209" s="15" t="n">
        <f aca="false">IF(ISNUMBER($D1209),IF(ISNUMBER(F1209),$D1209*F1209/100,""),"")</f>
        <v>2938302.4</v>
      </c>
      <c r="K1209" s="15" t="n">
        <f aca="false">IF(ISNUMBER($D1209),IF(ISNUMBER(G1209),$D1209*G1209/100,""),"")</f>
        <v>0</v>
      </c>
      <c r="L1209" s="15" t="n">
        <f aca="false">IF(ISNUMBER($D1209),IF(ISNUMBER(H1209),$D1209*H1209/100,""),"")</f>
        <v>0</v>
      </c>
      <c r="M1209" s="15" t="n">
        <f aca="false">SUM(I1209:L1209)</f>
        <v>2938302.4</v>
      </c>
      <c r="N1209" s="15" t="n">
        <f aca="false">IF(ISNUMBER(D1209),D1209-M1209,"")</f>
        <v>3739657.6</v>
      </c>
      <c r="O1209" s="15" t="n">
        <f aca="false">SUM(E1209:H1209)</f>
        <v>44</v>
      </c>
    </row>
    <row r="1210" s="12" customFormat="true" ht="15" hidden="false" customHeight="false" outlineLevel="0" collapsed="false">
      <c r="A1210" s="12" t="n">
        <v>2017</v>
      </c>
      <c r="B1210" s="13" t="s">
        <v>251</v>
      </c>
      <c r="C1210" s="18" t="s">
        <v>74</v>
      </c>
      <c r="D1210" s="19" t="n">
        <v>3988117</v>
      </c>
      <c r="E1210" s="17" t="n">
        <v>38</v>
      </c>
      <c r="F1210" s="17" t="n">
        <v>49</v>
      </c>
      <c r="G1210" s="17" t="n">
        <v>0</v>
      </c>
      <c r="H1210" s="17" t="n">
        <v>0</v>
      </c>
      <c r="I1210" s="15" t="n">
        <f aca="false">IF(ISNUMBER($D1210),IF(ISNUMBER(E1210),$D1210*E1210/100,""),"")</f>
        <v>1515484.46</v>
      </c>
      <c r="J1210" s="15" t="n">
        <f aca="false">IF(ISNUMBER($D1210),IF(ISNUMBER(F1210),$D1210*F1210/100,""),"")</f>
        <v>1954177.33</v>
      </c>
      <c r="K1210" s="15" t="n">
        <f aca="false">IF(ISNUMBER($D1210),IF(ISNUMBER(G1210),$D1210*G1210/100,""),"")</f>
        <v>0</v>
      </c>
      <c r="L1210" s="15" t="n">
        <f aca="false">IF(ISNUMBER($D1210),IF(ISNUMBER(H1210),$D1210*H1210/100,""),"")</f>
        <v>0</v>
      </c>
      <c r="M1210" s="15" t="n">
        <f aca="false">SUM(I1210:L1210)</f>
        <v>3469661.79</v>
      </c>
      <c r="N1210" s="15" t="n">
        <f aca="false">IF(ISNUMBER(D1210),D1210-M1210,"")</f>
        <v>518455.21</v>
      </c>
      <c r="O1210" s="15" t="n">
        <f aca="false">SUM(E1210:H1210)</f>
        <v>87</v>
      </c>
    </row>
    <row r="1211" s="12" customFormat="true" ht="15" hidden="false" customHeight="false" outlineLevel="0" collapsed="false">
      <c r="A1211" s="12" t="n">
        <v>2018</v>
      </c>
      <c r="B1211" s="13" t="s">
        <v>251</v>
      </c>
      <c r="C1211" s="18" t="s">
        <v>72</v>
      </c>
      <c r="D1211" s="19" t="n">
        <v>21186935</v>
      </c>
      <c r="E1211" s="17" t="n">
        <v>55</v>
      </c>
      <c r="F1211" s="17" t="n">
        <v>45</v>
      </c>
      <c r="G1211" s="17" t="n">
        <v>0</v>
      </c>
      <c r="H1211" s="17" t="n">
        <v>0</v>
      </c>
      <c r="I1211" s="15" t="n">
        <f aca="false">IF(ISNUMBER($D1211),IF(ISNUMBER(E1211),$D1211*E1211/100,""),"")</f>
        <v>11652814.25</v>
      </c>
      <c r="J1211" s="15" t="n">
        <f aca="false">IF(ISNUMBER($D1211),IF(ISNUMBER(F1211),$D1211*F1211/100,""),"")</f>
        <v>9534120.75</v>
      </c>
      <c r="K1211" s="15" t="n">
        <f aca="false">IF(ISNUMBER($D1211),IF(ISNUMBER(G1211),$D1211*G1211/100,""),"")</f>
        <v>0</v>
      </c>
      <c r="L1211" s="15" t="n">
        <f aca="false">IF(ISNUMBER($D1211),IF(ISNUMBER(H1211),$D1211*H1211/100,""),"")</f>
        <v>0</v>
      </c>
      <c r="M1211" s="15" t="n">
        <f aca="false">SUM(I1211:L1211)</f>
        <v>21186935</v>
      </c>
      <c r="N1211" s="15" t="n">
        <f aca="false">IF(ISNUMBER(D1211),D1211-M1211,"")</f>
        <v>0</v>
      </c>
      <c r="O1211" s="15" t="n">
        <f aca="false">SUM(E1211:H1211)</f>
        <v>100</v>
      </c>
    </row>
    <row r="1212" s="12" customFormat="true" ht="15" hidden="false" customHeight="false" outlineLevel="0" collapsed="false">
      <c r="A1212" s="12" t="n">
        <v>2018</v>
      </c>
      <c r="B1212" s="13" t="s">
        <v>251</v>
      </c>
      <c r="C1212" s="18" t="s">
        <v>32</v>
      </c>
      <c r="D1212" s="19" t="n">
        <v>512862</v>
      </c>
      <c r="E1212" s="17" t="n">
        <v>75</v>
      </c>
      <c r="F1212" s="17" t="n">
        <v>25</v>
      </c>
      <c r="G1212" s="17" t="n">
        <v>0</v>
      </c>
      <c r="H1212" s="17" t="n">
        <v>0</v>
      </c>
      <c r="I1212" s="15" t="n">
        <f aca="false">IF(ISNUMBER($D1212),IF(ISNUMBER(E1212),$D1212*E1212/100,""),"")</f>
        <v>384646.5</v>
      </c>
      <c r="J1212" s="15" t="n">
        <f aca="false">IF(ISNUMBER($D1212),IF(ISNUMBER(F1212),$D1212*F1212/100,""),"")</f>
        <v>128215.5</v>
      </c>
      <c r="K1212" s="15" t="n">
        <f aca="false">IF(ISNUMBER($D1212),IF(ISNUMBER(G1212),$D1212*G1212/100,""),"")</f>
        <v>0</v>
      </c>
      <c r="L1212" s="15" t="n">
        <f aca="false">IF(ISNUMBER($D1212),IF(ISNUMBER(H1212),$D1212*H1212/100,""),"")</f>
        <v>0</v>
      </c>
      <c r="M1212" s="15" t="n">
        <f aca="false">SUM(I1212:L1212)</f>
        <v>512862</v>
      </c>
      <c r="N1212" s="15" t="n">
        <f aca="false">IF(ISNUMBER(D1212),D1212-M1212,"")</f>
        <v>0</v>
      </c>
      <c r="O1212" s="15" t="n">
        <f aca="false">SUM(E1212:H1212)</f>
        <v>100</v>
      </c>
    </row>
    <row r="1213" s="12" customFormat="true" ht="15" hidden="false" customHeight="false" outlineLevel="0" collapsed="false">
      <c r="A1213" s="12" t="n">
        <v>2018</v>
      </c>
      <c r="B1213" s="13" t="s">
        <v>251</v>
      </c>
      <c r="C1213" s="18" t="s">
        <v>184</v>
      </c>
      <c r="D1213" s="19" t="n">
        <v>144004</v>
      </c>
      <c r="E1213" s="17" t="n">
        <v>100</v>
      </c>
      <c r="F1213" s="17" t="n">
        <v>0</v>
      </c>
      <c r="G1213" s="17" t="n">
        <v>0</v>
      </c>
      <c r="H1213" s="17" t="n">
        <v>0</v>
      </c>
      <c r="I1213" s="15" t="n">
        <f aca="false">IF(ISNUMBER($D1213),IF(ISNUMBER(E1213),$D1213*E1213/100,""),"")</f>
        <v>144004</v>
      </c>
      <c r="J1213" s="15" t="n">
        <f aca="false">IF(ISNUMBER($D1213),IF(ISNUMBER(F1213),$D1213*F1213/100,""),"")</f>
        <v>0</v>
      </c>
      <c r="K1213" s="15" t="n">
        <f aca="false">IF(ISNUMBER($D1213),IF(ISNUMBER(G1213),$D1213*G1213/100,""),"")</f>
        <v>0</v>
      </c>
      <c r="L1213" s="15" t="n">
        <f aca="false">IF(ISNUMBER($D1213),IF(ISNUMBER(H1213),$D1213*H1213/100,""),"")</f>
        <v>0</v>
      </c>
      <c r="M1213" s="15" t="n">
        <f aca="false">SUM(I1213:L1213)</f>
        <v>144004</v>
      </c>
      <c r="N1213" s="15" t="n">
        <f aca="false">IF(ISNUMBER(D1213),D1213-M1213,"")</f>
        <v>0</v>
      </c>
      <c r="O1213" s="15" t="n">
        <f aca="false">SUM(E1213:H1213)</f>
        <v>100</v>
      </c>
    </row>
    <row r="1214" s="12" customFormat="true" ht="15" hidden="false" customHeight="false" outlineLevel="0" collapsed="false">
      <c r="A1214" s="12" t="n">
        <v>2018</v>
      </c>
      <c r="B1214" s="13" t="s">
        <v>251</v>
      </c>
      <c r="C1214" s="18" t="s">
        <v>40</v>
      </c>
      <c r="D1214" s="19" t="n">
        <v>4936727</v>
      </c>
      <c r="E1214" s="17" t="n">
        <v>21</v>
      </c>
      <c r="F1214" s="17" t="n">
        <v>79</v>
      </c>
      <c r="G1214" s="17" t="n">
        <v>0</v>
      </c>
      <c r="H1214" s="17" t="n">
        <v>0</v>
      </c>
      <c r="I1214" s="15" t="n">
        <f aca="false">IF(ISNUMBER($D1214),IF(ISNUMBER(E1214),$D1214*E1214/100,""),"")</f>
        <v>1036712.67</v>
      </c>
      <c r="J1214" s="15" t="n">
        <f aca="false">IF(ISNUMBER($D1214),IF(ISNUMBER(F1214),$D1214*F1214/100,""),"")</f>
        <v>3900014.33</v>
      </c>
      <c r="K1214" s="15" t="n">
        <f aca="false">IF(ISNUMBER($D1214),IF(ISNUMBER(G1214),$D1214*G1214/100,""),"")</f>
        <v>0</v>
      </c>
      <c r="L1214" s="15" t="n">
        <f aca="false">IF(ISNUMBER($D1214),IF(ISNUMBER(H1214),$D1214*H1214/100,""),"")</f>
        <v>0</v>
      </c>
      <c r="M1214" s="15" t="n">
        <f aca="false">SUM(I1214:L1214)</f>
        <v>4936727</v>
      </c>
      <c r="N1214" s="15" t="n">
        <f aca="false">IF(ISNUMBER(D1214),D1214-M1214,"")</f>
        <v>0</v>
      </c>
      <c r="O1214" s="15" t="n">
        <f aca="false">SUM(E1214:H1214)</f>
        <v>100</v>
      </c>
    </row>
    <row r="1215" s="12" customFormat="true" ht="15" hidden="false" customHeight="false" outlineLevel="0" collapsed="false">
      <c r="A1215" s="12" t="n">
        <v>2018</v>
      </c>
      <c r="B1215" s="13" t="s">
        <v>251</v>
      </c>
      <c r="C1215" s="18" t="s">
        <v>256</v>
      </c>
      <c r="D1215" s="19" t="n">
        <v>178924</v>
      </c>
      <c r="E1215" s="17" t="n">
        <v>85</v>
      </c>
      <c r="F1215" s="17" t="n">
        <v>15</v>
      </c>
      <c r="G1215" s="17" t="n">
        <v>0</v>
      </c>
      <c r="H1215" s="17" t="n">
        <v>0</v>
      </c>
      <c r="I1215" s="15" t="n">
        <f aca="false">IF(ISNUMBER($D1215),IF(ISNUMBER(E1215),$D1215*E1215/100,""),"")</f>
        <v>152085.4</v>
      </c>
      <c r="J1215" s="15" t="n">
        <f aca="false">IF(ISNUMBER($D1215),IF(ISNUMBER(F1215),$D1215*F1215/100,""),"")</f>
        <v>26838.6</v>
      </c>
      <c r="K1215" s="15" t="n">
        <f aca="false">IF(ISNUMBER($D1215),IF(ISNUMBER(G1215),$D1215*G1215/100,""),"")</f>
        <v>0</v>
      </c>
      <c r="L1215" s="15" t="n">
        <f aca="false">IF(ISNUMBER($D1215),IF(ISNUMBER(H1215),$D1215*H1215/100,""),"")</f>
        <v>0</v>
      </c>
      <c r="M1215" s="15" t="n">
        <f aca="false">SUM(I1215:L1215)</f>
        <v>178924</v>
      </c>
      <c r="N1215" s="15" t="n">
        <f aca="false">IF(ISNUMBER(D1215),D1215-M1215,"")</f>
        <v>0</v>
      </c>
      <c r="O1215" s="15" t="n">
        <f aca="false">SUM(E1215:H1215)</f>
        <v>100</v>
      </c>
    </row>
    <row r="1216" s="12" customFormat="true" ht="15" hidden="false" customHeight="false" outlineLevel="0" collapsed="false">
      <c r="A1216" s="12" t="n">
        <v>2018</v>
      </c>
      <c r="B1216" s="13" t="s">
        <v>251</v>
      </c>
      <c r="C1216" s="18" t="s">
        <v>74</v>
      </c>
      <c r="D1216" s="19" t="n">
        <v>4384626</v>
      </c>
      <c r="E1216" s="17" t="n">
        <v>37</v>
      </c>
      <c r="F1216" s="17" t="n">
        <v>63</v>
      </c>
      <c r="G1216" s="17" t="n">
        <v>0</v>
      </c>
      <c r="H1216" s="17" t="n">
        <v>0</v>
      </c>
      <c r="I1216" s="15" t="n">
        <f aca="false">IF(ISNUMBER($D1216),IF(ISNUMBER(E1216),$D1216*E1216/100,""),"")</f>
        <v>1622311.62</v>
      </c>
      <c r="J1216" s="15" t="n">
        <f aca="false">IF(ISNUMBER($D1216),IF(ISNUMBER(F1216),$D1216*F1216/100,""),"")</f>
        <v>2762314.38</v>
      </c>
      <c r="K1216" s="15" t="n">
        <f aca="false">IF(ISNUMBER($D1216),IF(ISNUMBER(G1216),$D1216*G1216/100,""),"")</f>
        <v>0</v>
      </c>
      <c r="L1216" s="15" t="n">
        <f aca="false">IF(ISNUMBER($D1216),IF(ISNUMBER(H1216),$D1216*H1216/100,""),"")</f>
        <v>0</v>
      </c>
      <c r="M1216" s="15" t="n">
        <f aca="false">SUM(I1216:L1216)</f>
        <v>4384626</v>
      </c>
      <c r="N1216" s="15" t="n">
        <f aca="false">IF(ISNUMBER(D1216),D1216-M1216,"")</f>
        <v>0</v>
      </c>
      <c r="O1216" s="15" t="n">
        <f aca="false">SUM(E1216:H1216)</f>
        <v>100</v>
      </c>
    </row>
    <row r="1217" s="12" customFormat="true" ht="15" hidden="false" customHeight="false" outlineLevel="0" collapsed="false">
      <c r="A1217" s="12" t="n">
        <v>2018</v>
      </c>
      <c r="B1217" s="13" t="s">
        <v>251</v>
      </c>
      <c r="C1217" s="18" t="s">
        <v>257</v>
      </c>
      <c r="D1217" s="19" t="n">
        <v>374400</v>
      </c>
      <c r="E1217" s="17" t="n">
        <v>30</v>
      </c>
      <c r="F1217" s="17" t="n">
        <v>70</v>
      </c>
      <c r="G1217" s="17" t="n">
        <v>0</v>
      </c>
      <c r="H1217" s="17" t="n">
        <v>0</v>
      </c>
      <c r="I1217" s="15" t="n">
        <f aca="false">IF(ISNUMBER($D1217),IF(ISNUMBER(E1217),$D1217*E1217/100,""),"")</f>
        <v>112320</v>
      </c>
      <c r="J1217" s="15" t="n">
        <f aca="false">IF(ISNUMBER($D1217),IF(ISNUMBER(F1217),$D1217*F1217/100,""),"")</f>
        <v>262080</v>
      </c>
      <c r="K1217" s="15" t="n">
        <f aca="false">IF(ISNUMBER($D1217),IF(ISNUMBER(G1217),$D1217*G1217/100,""),"")</f>
        <v>0</v>
      </c>
      <c r="L1217" s="15" t="n">
        <f aca="false">IF(ISNUMBER($D1217),IF(ISNUMBER(H1217),$D1217*H1217/100,""),"")</f>
        <v>0</v>
      </c>
      <c r="M1217" s="15" t="n">
        <f aca="false">SUM(I1217:L1217)</f>
        <v>374400</v>
      </c>
      <c r="N1217" s="15" t="n">
        <f aca="false">IF(ISNUMBER(D1217),D1217-M1217,"")</f>
        <v>0</v>
      </c>
      <c r="O1217" s="15" t="n">
        <f aca="false">SUM(E1217:H1217)</f>
        <v>100</v>
      </c>
    </row>
    <row r="1218" s="12" customFormat="true" ht="15" hidden="false" customHeight="false" outlineLevel="0" collapsed="false">
      <c r="A1218" s="12" t="n">
        <v>2018</v>
      </c>
      <c r="B1218" s="13" t="s">
        <v>251</v>
      </c>
      <c r="C1218" s="18" t="s">
        <v>258</v>
      </c>
      <c r="D1218" s="19" t="n">
        <v>625957</v>
      </c>
      <c r="E1218" s="17" t="n">
        <v>33</v>
      </c>
      <c r="F1218" s="17" t="n">
        <v>67</v>
      </c>
      <c r="G1218" s="17" t="n">
        <v>0</v>
      </c>
      <c r="H1218" s="17" t="n">
        <v>0</v>
      </c>
      <c r="I1218" s="15" t="n">
        <f aca="false">IF(ISNUMBER($D1218),IF(ISNUMBER(E1218),$D1218*E1218/100,""),"")</f>
        <v>206565.81</v>
      </c>
      <c r="J1218" s="15" t="n">
        <f aca="false">IF(ISNUMBER($D1218),IF(ISNUMBER(F1218),$D1218*F1218/100,""),"")</f>
        <v>419391.19</v>
      </c>
      <c r="K1218" s="15" t="n">
        <f aca="false">IF(ISNUMBER($D1218),IF(ISNUMBER(G1218),$D1218*G1218/100,""),"")</f>
        <v>0</v>
      </c>
      <c r="L1218" s="15" t="n">
        <f aca="false">IF(ISNUMBER($D1218),IF(ISNUMBER(H1218),$D1218*H1218/100,""),"")</f>
        <v>0</v>
      </c>
      <c r="M1218" s="15" t="n">
        <f aca="false">SUM(I1218:L1218)</f>
        <v>625957</v>
      </c>
      <c r="N1218" s="15" t="n">
        <f aca="false">IF(ISNUMBER(D1218),D1218-M1218,"")</f>
        <v>0</v>
      </c>
      <c r="O1218" s="15" t="n">
        <f aca="false">SUM(E1218:H1218)</f>
        <v>100</v>
      </c>
    </row>
    <row r="1219" s="12" customFormat="true" ht="15" hidden="false" customHeight="false" outlineLevel="0" collapsed="false">
      <c r="A1219" s="12" t="n">
        <v>2018</v>
      </c>
      <c r="B1219" s="13" t="s">
        <v>251</v>
      </c>
      <c r="C1219" s="18" t="s">
        <v>60</v>
      </c>
      <c r="D1219" s="19" t="n">
        <v>4353163</v>
      </c>
      <c r="E1219" s="17" t="n">
        <v>65</v>
      </c>
      <c r="F1219" s="17" t="n">
        <v>35</v>
      </c>
      <c r="G1219" s="17" t="n">
        <v>0</v>
      </c>
      <c r="H1219" s="17" t="n">
        <v>0</v>
      </c>
      <c r="I1219" s="15" t="n">
        <f aca="false">IF(ISNUMBER($D1219),IF(ISNUMBER(E1219),$D1219*E1219/100,""),"")</f>
        <v>2829555.95</v>
      </c>
      <c r="J1219" s="15" t="n">
        <f aca="false">IF(ISNUMBER($D1219),IF(ISNUMBER(F1219),$D1219*F1219/100,""),"")</f>
        <v>1523607.05</v>
      </c>
      <c r="K1219" s="15" t="n">
        <f aca="false">IF(ISNUMBER($D1219),IF(ISNUMBER(G1219),$D1219*G1219/100,""),"")</f>
        <v>0</v>
      </c>
      <c r="L1219" s="15" t="n">
        <f aca="false">IF(ISNUMBER($D1219),IF(ISNUMBER(H1219),$D1219*H1219/100,""),"")</f>
        <v>0</v>
      </c>
      <c r="M1219" s="15" t="n">
        <f aca="false">SUM(I1219:L1219)</f>
        <v>4353163</v>
      </c>
      <c r="N1219" s="15" t="n">
        <f aca="false">IF(ISNUMBER(D1219),D1219-M1219,"")</f>
        <v>0</v>
      </c>
      <c r="O1219" s="15" t="n">
        <f aca="false">SUM(E1219:H1219)</f>
        <v>100</v>
      </c>
    </row>
    <row r="1220" s="12" customFormat="true" ht="15" hidden="false" customHeight="false" outlineLevel="0" collapsed="false">
      <c r="A1220" s="12" t="n">
        <v>2018</v>
      </c>
      <c r="B1220" s="13" t="s">
        <v>251</v>
      </c>
      <c r="C1220" s="18" t="s">
        <v>44</v>
      </c>
      <c r="D1220" s="19" t="n">
        <v>3825316</v>
      </c>
      <c r="E1220" s="17" t="n">
        <v>50</v>
      </c>
      <c r="F1220" s="17" t="n">
        <v>50</v>
      </c>
      <c r="G1220" s="17" t="n">
        <v>0</v>
      </c>
      <c r="H1220" s="17" t="n">
        <v>0</v>
      </c>
      <c r="I1220" s="15" t="n">
        <f aca="false">IF(ISNUMBER($D1220),IF(ISNUMBER(E1220),$D1220*E1220/100,""),"")</f>
        <v>1912658</v>
      </c>
      <c r="J1220" s="15" t="n">
        <f aca="false">IF(ISNUMBER($D1220),IF(ISNUMBER(F1220),$D1220*F1220/100,""),"")</f>
        <v>1912658</v>
      </c>
      <c r="K1220" s="15" t="n">
        <f aca="false">IF(ISNUMBER($D1220),IF(ISNUMBER(G1220),$D1220*G1220/100,""),"")</f>
        <v>0</v>
      </c>
      <c r="L1220" s="15" t="n">
        <f aca="false">IF(ISNUMBER($D1220),IF(ISNUMBER(H1220),$D1220*H1220/100,""),"")</f>
        <v>0</v>
      </c>
      <c r="M1220" s="15" t="n">
        <f aca="false">SUM(I1220:L1220)</f>
        <v>3825316</v>
      </c>
      <c r="N1220" s="15" t="n">
        <f aca="false">IF(ISNUMBER(D1220),D1220-M1220,"")</f>
        <v>0</v>
      </c>
      <c r="O1220" s="15" t="n">
        <f aca="false">SUM(E1220:H1220)</f>
        <v>100</v>
      </c>
    </row>
    <row r="1221" s="12" customFormat="true" ht="15" hidden="false" customHeight="false" outlineLevel="0" collapsed="false">
      <c r="A1221" s="12" t="n">
        <v>2019</v>
      </c>
      <c r="B1221" s="13" t="s">
        <v>251</v>
      </c>
      <c r="C1221" s="26" t="s">
        <v>72</v>
      </c>
      <c r="D1221" s="27" t="n">
        <v>23786794</v>
      </c>
      <c r="E1221" s="23" t="n">
        <v>46</v>
      </c>
      <c r="F1221" s="23" t="n">
        <v>54</v>
      </c>
      <c r="G1221" s="17" t="n">
        <v>0</v>
      </c>
      <c r="H1221" s="17" t="n">
        <v>0</v>
      </c>
      <c r="I1221" s="15" t="n">
        <f aca="false">IF(ISNUMBER($D1221),IF(ISNUMBER(E1221),$D1221*E1221/100,""),"")</f>
        <v>10941925.24</v>
      </c>
      <c r="J1221" s="15" t="n">
        <f aca="false">IF(ISNUMBER($D1221),IF(ISNUMBER(F1221),$D1221*F1221/100,""),"")</f>
        <v>12844868.76</v>
      </c>
      <c r="K1221" s="15" t="n">
        <f aca="false">IF(ISNUMBER($D1221),IF(ISNUMBER(G1221),$D1221*G1221/100,""),"")</f>
        <v>0</v>
      </c>
      <c r="L1221" s="15" t="n">
        <f aca="false">IF(ISNUMBER($D1221),IF(ISNUMBER(H1221),$D1221*H1221/100,""),"")</f>
        <v>0</v>
      </c>
      <c r="M1221" s="15" t="n">
        <f aca="false">SUM(I1221:L1221)</f>
        <v>23786794</v>
      </c>
      <c r="N1221" s="15" t="n">
        <f aca="false">IF(ISNUMBER(D1221),D1221-M1221,"")</f>
        <v>0</v>
      </c>
      <c r="O1221" s="15" t="n">
        <f aca="false">SUM(E1221:H1221)</f>
        <v>100</v>
      </c>
    </row>
    <row r="1222" s="12" customFormat="true" ht="15" hidden="false" customHeight="false" outlineLevel="0" collapsed="false">
      <c r="A1222" s="12" t="n">
        <v>2019</v>
      </c>
      <c r="B1222" s="13" t="s">
        <v>251</v>
      </c>
      <c r="C1222" s="26" t="s">
        <v>123</v>
      </c>
      <c r="D1222" s="27" t="n">
        <v>850374</v>
      </c>
      <c r="E1222" s="23" t="n">
        <v>73</v>
      </c>
      <c r="F1222" s="23" t="n">
        <v>0</v>
      </c>
      <c r="G1222" s="17" t="n">
        <v>0</v>
      </c>
      <c r="H1222" s="17" t="n">
        <v>27</v>
      </c>
      <c r="I1222" s="15" t="n">
        <f aca="false">IF(ISNUMBER($D1222),IF(ISNUMBER(E1222),$D1222*E1222/100,""),"")</f>
        <v>620773.02</v>
      </c>
      <c r="J1222" s="15" t="n">
        <f aca="false">IF(ISNUMBER($D1222),IF(ISNUMBER(F1222),$D1222*F1222/100,""),"")</f>
        <v>0</v>
      </c>
      <c r="K1222" s="15" t="n">
        <f aca="false">IF(ISNUMBER($D1222),IF(ISNUMBER(G1222),$D1222*G1222/100,""),"")</f>
        <v>0</v>
      </c>
      <c r="L1222" s="15" t="n">
        <f aca="false">IF(ISNUMBER($D1222),IF(ISNUMBER(H1222),$D1222*H1222/100,""),"")</f>
        <v>229600.98</v>
      </c>
      <c r="M1222" s="15" t="n">
        <f aca="false">SUM(I1222:L1222)</f>
        <v>850374</v>
      </c>
      <c r="N1222" s="15" t="n">
        <f aca="false">IF(ISNUMBER(D1222),D1222-M1222,"")</f>
        <v>0</v>
      </c>
      <c r="O1222" s="15" t="n">
        <f aca="false">SUM(E1222:H1222)</f>
        <v>100</v>
      </c>
    </row>
    <row r="1223" s="12" customFormat="true" ht="15" hidden="false" customHeight="false" outlineLevel="0" collapsed="false">
      <c r="A1223" s="12" t="n">
        <v>2019</v>
      </c>
      <c r="B1223" s="13" t="s">
        <v>251</v>
      </c>
      <c r="C1223" s="26" t="s">
        <v>259</v>
      </c>
      <c r="D1223" s="27" t="n">
        <v>4645944</v>
      </c>
      <c r="E1223" s="23" t="n">
        <v>0</v>
      </c>
      <c r="F1223" s="23" t="n">
        <v>100</v>
      </c>
      <c r="G1223" s="17" t="n">
        <v>0</v>
      </c>
      <c r="H1223" s="17" t="n">
        <v>0</v>
      </c>
      <c r="I1223" s="15" t="n">
        <f aca="false">IF(ISNUMBER($D1223),IF(ISNUMBER(E1223),$D1223*E1223/100,""),"")</f>
        <v>0</v>
      </c>
      <c r="J1223" s="15" t="n">
        <f aca="false">IF(ISNUMBER($D1223),IF(ISNUMBER(F1223),$D1223*F1223/100,""),"")</f>
        <v>4645944</v>
      </c>
      <c r="K1223" s="15" t="n">
        <f aca="false">IF(ISNUMBER($D1223),IF(ISNUMBER(G1223),$D1223*G1223/100,""),"")</f>
        <v>0</v>
      </c>
      <c r="L1223" s="15" t="n">
        <f aca="false">IF(ISNUMBER($D1223),IF(ISNUMBER(H1223),$D1223*H1223/100,""),"")</f>
        <v>0</v>
      </c>
      <c r="M1223" s="15" t="n">
        <f aca="false">SUM(I1223:L1223)</f>
        <v>4645944</v>
      </c>
      <c r="N1223" s="15" t="n">
        <f aca="false">IF(ISNUMBER(D1223),D1223-M1223,"")</f>
        <v>0</v>
      </c>
      <c r="O1223" s="15" t="n">
        <f aca="false">SUM(E1223:H1223)</f>
        <v>100</v>
      </c>
    </row>
    <row r="1224" s="12" customFormat="true" ht="15" hidden="false" customHeight="false" outlineLevel="0" collapsed="false">
      <c r="A1224" s="12" t="n">
        <v>2019</v>
      </c>
      <c r="B1224" s="13" t="s">
        <v>251</v>
      </c>
      <c r="C1224" s="26" t="s">
        <v>260</v>
      </c>
      <c r="D1224" s="27" t="s">
        <v>21</v>
      </c>
      <c r="E1224" s="29" t="s">
        <v>21</v>
      </c>
      <c r="F1224" s="29" t="s">
        <v>21</v>
      </c>
      <c r="G1224" s="29" t="s">
        <v>21</v>
      </c>
      <c r="H1224" s="29" t="s">
        <v>21</v>
      </c>
      <c r="I1224" s="15" t="str">
        <f aca="false">IF(ISNUMBER($D1224),IF(ISNUMBER(E1224),$D1224*E1224/100,""),"")</f>
        <v/>
      </c>
      <c r="J1224" s="15" t="str">
        <f aca="false">IF(ISNUMBER($D1224),IF(ISNUMBER(F1224),$D1224*F1224/100,""),"")</f>
        <v/>
      </c>
      <c r="K1224" s="15" t="str">
        <f aca="false">IF(ISNUMBER($D1224),IF(ISNUMBER(G1224),$D1224*G1224/100,""),"")</f>
        <v/>
      </c>
      <c r="L1224" s="15" t="str">
        <f aca="false">IF(ISNUMBER($D1224),IF(ISNUMBER(H1224),$D1224*H1224/100,""),"")</f>
        <v/>
      </c>
      <c r="M1224" s="15" t="n">
        <f aca="false">SUM(I1224:L1224)</f>
        <v>0</v>
      </c>
      <c r="N1224" s="15" t="str">
        <f aca="false">IF(ISNUMBER(D1224),D1224-M1224,"")</f>
        <v/>
      </c>
      <c r="O1224" s="15"/>
    </row>
    <row r="1225" s="12" customFormat="true" ht="15" hidden="false" customHeight="false" outlineLevel="0" collapsed="false">
      <c r="A1225" s="12" t="n">
        <v>2019</v>
      </c>
      <c r="B1225" s="13" t="s">
        <v>251</v>
      </c>
      <c r="C1225" s="26" t="s">
        <v>181</v>
      </c>
      <c r="D1225" s="27" t="s">
        <v>21</v>
      </c>
      <c r="E1225" s="29" t="s">
        <v>21</v>
      </c>
      <c r="F1225" s="29" t="s">
        <v>21</v>
      </c>
      <c r="G1225" s="29" t="s">
        <v>21</v>
      </c>
      <c r="H1225" s="29" t="s">
        <v>21</v>
      </c>
      <c r="I1225" s="15" t="str">
        <f aca="false">IF(ISNUMBER($D1225),IF(ISNUMBER(E1225),$D1225*E1225/100,""),"")</f>
        <v/>
      </c>
      <c r="J1225" s="15" t="str">
        <f aca="false">IF(ISNUMBER($D1225),IF(ISNUMBER(F1225),$D1225*F1225/100,""),"")</f>
        <v/>
      </c>
      <c r="K1225" s="15" t="str">
        <f aca="false">IF(ISNUMBER($D1225),IF(ISNUMBER(G1225),$D1225*G1225/100,""),"")</f>
        <v/>
      </c>
      <c r="L1225" s="15" t="str">
        <f aca="false">IF(ISNUMBER($D1225),IF(ISNUMBER(H1225),$D1225*H1225/100,""),"")</f>
        <v/>
      </c>
      <c r="M1225" s="15" t="n">
        <f aca="false">SUM(I1225:L1225)</f>
        <v>0</v>
      </c>
      <c r="N1225" s="15" t="str">
        <f aca="false">IF(ISNUMBER(D1225),D1225-M1225,"")</f>
        <v/>
      </c>
      <c r="O1225" s="15"/>
    </row>
    <row r="1226" s="12" customFormat="true" ht="15" hidden="false" customHeight="false" outlineLevel="0" collapsed="false">
      <c r="A1226" s="12" t="n">
        <v>2019</v>
      </c>
      <c r="B1226" s="13" t="s">
        <v>251</v>
      </c>
      <c r="C1226" s="26" t="s">
        <v>42</v>
      </c>
      <c r="D1226" s="27" t="n">
        <v>173720</v>
      </c>
      <c r="E1226" s="23" t="n">
        <v>49</v>
      </c>
      <c r="F1226" s="23" t="n">
        <v>51</v>
      </c>
      <c r="G1226" s="17" t="n">
        <v>0</v>
      </c>
      <c r="H1226" s="17" t="n">
        <v>0</v>
      </c>
      <c r="I1226" s="15" t="n">
        <f aca="false">IF(ISNUMBER($D1226),IF(ISNUMBER(E1226),$D1226*E1226/100,""),"")</f>
        <v>85122.8</v>
      </c>
      <c r="J1226" s="15" t="n">
        <f aca="false">IF(ISNUMBER($D1226),IF(ISNUMBER(F1226),$D1226*F1226/100,""),"")</f>
        <v>88597.2</v>
      </c>
      <c r="K1226" s="15" t="n">
        <f aca="false">IF(ISNUMBER($D1226),IF(ISNUMBER(G1226),$D1226*G1226/100,""),"")</f>
        <v>0</v>
      </c>
      <c r="L1226" s="15" t="n">
        <f aca="false">IF(ISNUMBER($D1226),IF(ISNUMBER(H1226),$D1226*H1226/100,""),"")</f>
        <v>0</v>
      </c>
      <c r="M1226" s="15" t="n">
        <f aca="false">SUM(I1226:L1226)</f>
        <v>173720</v>
      </c>
      <c r="N1226" s="15" t="n">
        <f aca="false">IF(ISNUMBER(D1226),D1226-M1226,"")</f>
        <v>0</v>
      </c>
      <c r="O1226" s="15" t="n">
        <f aca="false">SUM(E1226:H1226)</f>
        <v>100</v>
      </c>
    </row>
    <row r="1227" s="12" customFormat="true" ht="15" hidden="false" customHeight="false" outlineLevel="0" collapsed="false">
      <c r="A1227" s="12" t="n">
        <v>2019</v>
      </c>
      <c r="B1227" s="13" t="s">
        <v>251</v>
      </c>
      <c r="C1227" s="26" t="s">
        <v>261</v>
      </c>
      <c r="D1227" s="27" t="n">
        <v>6845800</v>
      </c>
      <c r="E1227" s="23" t="n">
        <v>7</v>
      </c>
      <c r="F1227" s="23" t="n">
        <v>93</v>
      </c>
      <c r="G1227" s="17" t="n">
        <v>0</v>
      </c>
      <c r="H1227" s="17" t="n">
        <v>0</v>
      </c>
      <c r="I1227" s="15" t="n">
        <f aca="false">IF(ISNUMBER($D1227),IF(ISNUMBER(E1227),$D1227*E1227/100,""),"")</f>
        <v>479206</v>
      </c>
      <c r="J1227" s="15" t="n">
        <f aca="false">IF(ISNUMBER($D1227),IF(ISNUMBER(F1227),$D1227*F1227/100,""),"")</f>
        <v>6366594</v>
      </c>
      <c r="K1227" s="15" t="n">
        <f aca="false">IF(ISNUMBER($D1227),IF(ISNUMBER(G1227),$D1227*G1227/100,""),"")</f>
        <v>0</v>
      </c>
      <c r="L1227" s="15" t="n">
        <f aca="false">IF(ISNUMBER($D1227),IF(ISNUMBER(H1227),$D1227*H1227/100,""),"")</f>
        <v>0</v>
      </c>
      <c r="M1227" s="15" t="n">
        <f aca="false">SUM(I1227:L1227)</f>
        <v>6845800</v>
      </c>
      <c r="N1227" s="15" t="n">
        <f aca="false">IF(ISNUMBER(D1227),D1227-M1227,"")</f>
        <v>0</v>
      </c>
      <c r="O1227" s="15" t="n">
        <f aca="false">SUM(E1227:H1227)</f>
        <v>100</v>
      </c>
    </row>
    <row r="1228" s="12" customFormat="true" ht="15" hidden="false" customHeight="false" outlineLevel="0" collapsed="false">
      <c r="A1228" s="12" t="n">
        <v>2019</v>
      </c>
      <c r="B1228" s="13" t="s">
        <v>251</v>
      </c>
      <c r="C1228" s="26" t="s">
        <v>231</v>
      </c>
      <c r="D1228" s="27" t="n">
        <v>5438613</v>
      </c>
      <c r="E1228" s="23" t="n">
        <v>67</v>
      </c>
      <c r="F1228" s="23" t="n">
        <v>33</v>
      </c>
      <c r="G1228" s="17" t="n">
        <v>0</v>
      </c>
      <c r="H1228" s="17" t="n">
        <v>0</v>
      </c>
      <c r="I1228" s="15" t="n">
        <f aca="false">IF(ISNUMBER($D1228),IF(ISNUMBER(E1228),$D1228*E1228/100,""),"")</f>
        <v>3643870.71</v>
      </c>
      <c r="J1228" s="15" t="n">
        <f aca="false">IF(ISNUMBER($D1228),IF(ISNUMBER(F1228),$D1228*F1228/100,""),"")</f>
        <v>1794742.29</v>
      </c>
      <c r="K1228" s="15" t="n">
        <f aca="false">IF(ISNUMBER($D1228),IF(ISNUMBER(G1228),$D1228*G1228/100,""),"")</f>
        <v>0</v>
      </c>
      <c r="L1228" s="15" t="n">
        <f aca="false">IF(ISNUMBER($D1228),IF(ISNUMBER(H1228),$D1228*H1228/100,""),"")</f>
        <v>0</v>
      </c>
      <c r="M1228" s="15" t="n">
        <f aca="false">SUM(I1228:L1228)</f>
        <v>5438613</v>
      </c>
      <c r="N1228" s="15" t="n">
        <f aca="false">IF(ISNUMBER(D1228),D1228-M1228,"")</f>
        <v>0</v>
      </c>
      <c r="O1228" s="15" t="n">
        <f aca="false">SUM(E1228:H1228)</f>
        <v>100</v>
      </c>
    </row>
    <row r="1229" s="12" customFormat="true" ht="15" hidden="false" customHeight="false" outlineLevel="0" collapsed="false">
      <c r="A1229" s="12" t="n">
        <v>2019</v>
      </c>
      <c r="B1229" s="13" t="s">
        <v>251</v>
      </c>
      <c r="C1229" s="26" t="s">
        <v>262</v>
      </c>
      <c r="D1229" s="27" t="n">
        <v>5158114</v>
      </c>
      <c r="E1229" s="23" t="n">
        <v>2</v>
      </c>
      <c r="F1229" s="23" t="n">
        <v>98</v>
      </c>
      <c r="G1229" s="17" t="n">
        <v>0</v>
      </c>
      <c r="H1229" s="17" t="n">
        <v>0</v>
      </c>
      <c r="I1229" s="15" t="n">
        <f aca="false">IF(ISNUMBER($D1229),IF(ISNUMBER(E1229),$D1229*E1229/100,""),"")</f>
        <v>103162.28</v>
      </c>
      <c r="J1229" s="15" t="n">
        <f aca="false">IF(ISNUMBER($D1229),IF(ISNUMBER(F1229),$D1229*F1229/100,""),"")</f>
        <v>5054951.72</v>
      </c>
      <c r="K1229" s="15" t="n">
        <f aca="false">IF(ISNUMBER($D1229),IF(ISNUMBER(G1229),$D1229*G1229/100,""),"")</f>
        <v>0</v>
      </c>
      <c r="L1229" s="15" t="n">
        <f aca="false">IF(ISNUMBER($D1229),IF(ISNUMBER(H1229),$D1229*H1229/100,""),"")</f>
        <v>0</v>
      </c>
      <c r="M1229" s="15" t="n">
        <f aca="false">SUM(I1229:L1229)</f>
        <v>5158114</v>
      </c>
      <c r="N1229" s="15" t="n">
        <f aca="false">IF(ISNUMBER(D1229),D1229-M1229,"")</f>
        <v>0</v>
      </c>
      <c r="O1229" s="15" t="n">
        <f aca="false">SUM(E1229:H1229)</f>
        <v>100</v>
      </c>
    </row>
    <row r="1230" s="12" customFormat="true" ht="15" hidden="false" customHeight="false" outlineLevel="0" collapsed="false">
      <c r="A1230" s="12" t="n">
        <v>2020</v>
      </c>
      <c r="B1230" s="13" t="s">
        <v>251</v>
      </c>
      <c r="C1230" s="14" t="s">
        <v>31</v>
      </c>
      <c r="D1230" s="15" t="n">
        <v>34282645</v>
      </c>
      <c r="E1230" s="16" t="n">
        <v>28.92</v>
      </c>
      <c r="F1230" s="16" t="n">
        <v>20.14</v>
      </c>
      <c r="G1230" s="16" t="n">
        <v>0</v>
      </c>
      <c r="H1230" s="16" t="n">
        <v>0</v>
      </c>
      <c r="I1230" s="15" t="n">
        <f aca="false">IF(ISNUMBER($D1230),IF(ISNUMBER(E1230),$D1230*E1230/100,""),"")</f>
        <v>9914540.934</v>
      </c>
      <c r="J1230" s="15" t="n">
        <f aca="false">IF(ISNUMBER($D1230),IF(ISNUMBER(F1230),$D1230*F1230/100,""),"")</f>
        <v>6904524.703</v>
      </c>
      <c r="K1230" s="15" t="n">
        <f aca="false">IF(ISNUMBER($D1230),IF(ISNUMBER(G1230),$D1230*G1230/100,""),"")</f>
        <v>0</v>
      </c>
      <c r="L1230" s="15" t="n">
        <f aca="false">IF(ISNUMBER($D1230),IF(ISNUMBER(H1230),$D1230*H1230/100,""),"")</f>
        <v>0</v>
      </c>
      <c r="M1230" s="15" t="n">
        <f aca="false">SUM(I1230:L1230)</f>
        <v>16819065.637</v>
      </c>
      <c r="N1230" s="15" t="n">
        <f aca="false">IF(ISNUMBER(D1230),D1230-M1230,"")</f>
        <v>17463579.363</v>
      </c>
      <c r="O1230" s="15" t="n">
        <f aca="false">SUM(E1230:H1230)</f>
        <v>49.06</v>
      </c>
    </row>
    <row r="1231" s="12" customFormat="true" ht="15" hidden="false" customHeight="false" outlineLevel="0" collapsed="false">
      <c r="A1231" s="12" t="n">
        <v>2020</v>
      </c>
      <c r="B1231" s="13" t="s">
        <v>251</v>
      </c>
      <c r="C1231" s="14" t="s">
        <v>22</v>
      </c>
      <c r="D1231" s="15" t="n">
        <v>674521</v>
      </c>
      <c r="E1231" s="16" t="n">
        <v>25.28</v>
      </c>
      <c r="F1231" s="16" t="n">
        <v>0</v>
      </c>
      <c r="G1231" s="16" t="n">
        <v>0</v>
      </c>
      <c r="H1231" s="16" t="n">
        <v>0</v>
      </c>
      <c r="I1231" s="15" t="n">
        <f aca="false">IF(ISNUMBER($D1231),IF(ISNUMBER(E1231),$D1231*E1231/100,""),"")</f>
        <v>170518.9088</v>
      </c>
      <c r="J1231" s="15" t="n">
        <f aca="false">IF(ISNUMBER($D1231),IF(ISNUMBER(F1231),$D1231*F1231/100,""),"")</f>
        <v>0</v>
      </c>
      <c r="K1231" s="15" t="n">
        <f aca="false">IF(ISNUMBER($D1231),IF(ISNUMBER(G1231),$D1231*G1231/100,""),"")</f>
        <v>0</v>
      </c>
      <c r="L1231" s="15" t="n">
        <f aca="false">IF(ISNUMBER($D1231),IF(ISNUMBER(H1231),$D1231*H1231/100,""),"")</f>
        <v>0</v>
      </c>
      <c r="M1231" s="15" t="n">
        <f aca="false">SUM(I1231:L1231)</f>
        <v>170518.9088</v>
      </c>
      <c r="N1231" s="15" t="n">
        <f aca="false">IF(ISNUMBER(D1231),D1231-M1231,"")</f>
        <v>504002.0912</v>
      </c>
      <c r="O1231" s="15" t="n">
        <f aca="false">SUM(E1231:H1231)</f>
        <v>25.28</v>
      </c>
    </row>
    <row r="1232" s="12" customFormat="true" ht="15" hidden="false" customHeight="false" outlineLevel="0" collapsed="false">
      <c r="A1232" s="12" t="n">
        <v>2020</v>
      </c>
      <c r="B1232" s="13" t="s">
        <v>251</v>
      </c>
      <c r="C1232" s="14" t="s">
        <v>23</v>
      </c>
      <c r="D1232" s="15" t="n">
        <v>4635256</v>
      </c>
      <c r="E1232" s="16" t="n">
        <v>0</v>
      </c>
      <c r="F1232" s="16" t="n">
        <v>67.62</v>
      </c>
      <c r="G1232" s="16" t="n">
        <v>0</v>
      </c>
      <c r="H1232" s="16" t="n">
        <v>0</v>
      </c>
      <c r="I1232" s="15" t="n">
        <f aca="false">IF(ISNUMBER($D1232),IF(ISNUMBER(E1232),$D1232*E1232/100,""),"")</f>
        <v>0</v>
      </c>
      <c r="J1232" s="15" t="n">
        <f aca="false">IF(ISNUMBER($D1232),IF(ISNUMBER(F1232),$D1232*F1232/100,""),"")</f>
        <v>3134360.1072</v>
      </c>
      <c r="K1232" s="15" t="n">
        <f aca="false">IF(ISNUMBER($D1232),IF(ISNUMBER(G1232),$D1232*G1232/100,""),"")</f>
        <v>0</v>
      </c>
      <c r="L1232" s="15" t="n">
        <f aca="false">IF(ISNUMBER($D1232),IF(ISNUMBER(H1232),$D1232*H1232/100,""),"")</f>
        <v>0</v>
      </c>
      <c r="M1232" s="15" t="n">
        <f aca="false">SUM(I1232:L1232)</f>
        <v>3134360.1072</v>
      </c>
      <c r="N1232" s="15" t="n">
        <f aca="false">IF(ISNUMBER(D1232),D1232-M1232,"")</f>
        <v>1500895.8928</v>
      </c>
      <c r="O1232" s="15" t="n">
        <f aca="false">SUM(E1232:H1232)</f>
        <v>67.62</v>
      </c>
    </row>
    <row r="1233" s="12" customFormat="true" ht="15" hidden="false" customHeight="false" outlineLevel="0" collapsed="false">
      <c r="A1233" s="12" t="n">
        <v>2020</v>
      </c>
      <c r="B1233" s="13" t="s">
        <v>251</v>
      </c>
      <c r="C1233" s="14" t="s">
        <v>29</v>
      </c>
      <c r="D1233" s="15"/>
      <c r="E1233" s="16"/>
      <c r="F1233" s="16"/>
      <c r="G1233" s="16"/>
      <c r="H1233" s="16"/>
      <c r="I1233" s="15" t="str">
        <f aca="false">IF(ISNUMBER($D1233),IF(ISNUMBER(E1233),$D1233*E1233/100,""),"")</f>
        <v/>
      </c>
      <c r="J1233" s="15" t="str">
        <f aca="false">IF(ISNUMBER($D1233),IF(ISNUMBER(F1233),$D1233*F1233/100,""),"")</f>
        <v/>
      </c>
      <c r="K1233" s="15" t="str">
        <f aca="false">IF(ISNUMBER($D1233),IF(ISNUMBER(G1233),$D1233*G1233/100,""),"")</f>
        <v/>
      </c>
      <c r="L1233" s="15" t="str">
        <f aca="false">IF(ISNUMBER($D1233),IF(ISNUMBER(H1233),$D1233*H1233/100,""),"")</f>
        <v/>
      </c>
      <c r="M1233" s="15" t="n">
        <f aca="false">SUM(I1233:L1233)</f>
        <v>0</v>
      </c>
      <c r="N1233" s="15" t="str">
        <f aca="false">IF(ISNUMBER(D1233),D1233-M1233,"")</f>
        <v/>
      </c>
      <c r="O1233" s="15" t="n">
        <f aca="false">SUM(E1233:H1233)</f>
        <v>0</v>
      </c>
    </row>
    <row r="1234" s="12" customFormat="true" ht="15" hidden="false" customHeight="true" outlineLevel="0" collapsed="false">
      <c r="A1234" s="12" t="n">
        <v>2020</v>
      </c>
      <c r="B1234" s="13" t="s">
        <v>251</v>
      </c>
      <c r="C1234" s="14" t="s">
        <v>24</v>
      </c>
      <c r="D1234" s="15" t="n">
        <v>4776957</v>
      </c>
      <c r="E1234" s="16" t="n">
        <v>18.85</v>
      </c>
      <c r="F1234" s="16" t="n">
        <v>0</v>
      </c>
      <c r="G1234" s="16" t="n">
        <v>0</v>
      </c>
      <c r="H1234" s="16" t="n">
        <v>0</v>
      </c>
      <c r="I1234" s="15" t="n">
        <f aca="false">IF(ISNUMBER($D1234),IF(ISNUMBER(E1234),$D1234*E1234/100,""),"")</f>
        <v>900456.3945</v>
      </c>
      <c r="J1234" s="15" t="n">
        <f aca="false">IF(ISNUMBER($D1234),IF(ISNUMBER(F1234),$D1234*F1234/100,""),"")</f>
        <v>0</v>
      </c>
      <c r="K1234" s="15" t="n">
        <f aca="false">IF(ISNUMBER($D1234),IF(ISNUMBER(G1234),$D1234*G1234/100,""),"")</f>
        <v>0</v>
      </c>
      <c r="L1234" s="15" t="n">
        <f aca="false">IF(ISNUMBER($D1234),IF(ISNUMBER(H1234),$D1234*H1234/100,""),"")</f>
        <v>0</v>
      </c>
      <c r="M1234" s="15" t="n">
        <f aca="false">SUM(I1234:L1234)</f>
        <v>900456.3945</v>
      </c>
      <c r="N1234" s="15" t="n">
        <f aca="false">IF(ISNUMBER(D1234),D1234-M1234,"")</f>
        <v>3876500.6055</v>
      </c>
      <c r="O1234" s="15" t="n">
        <f aca="false">SUM(E1234:H1234)</f>
        <v>18.85</v>
      </c>
    </row>
    <row r="1235" s="12" customFormat="true" ht="15" hidden="false" customHeight="false" outlineLevel="0" collapsed="false">
      <c r="A1235" s="12" t="n">
        <v>2020</v>
      </c>
      <c r="B1235" s="13" t="s">
        <v>251</v>
      </c>
      <c r="C1235" s="14" t="s">
        <v>25</v>
      </c>
      <c r="D1235" s="15" t="n">
        <v>729206</v>
      </c>
      <c r="E1235" s="16" t="n">
        <v>31.16</v>
      </c>
      <c r="F1235" s="16" t="n">
        <v>30.39</v>
      </c>
      <c r="G1235" s="16" t="n">
        <v>0</v>
      </c>
      <c r="H1235" s="16" t="n">
        <v>0</v>
      </c>
      <c r="I1235" s="15" t="n">
        <f aca="false">IF(ISNUMBER($D1235),IF(ISNUMBER(E1235),$D1235*E1235/100,""),"")</f>
        <v>227220.5896</v>
      </c>
      <c r="J1235" s="15" t="n">
        <f aca="false">IF(ISNUMBER($D1235),IF(ISNUMBER(F1235),$D1235*F1235/100,""),"")</f>
        <v>221605.7034</v>
      </c>
      <c r="K1235" s="15" t="n">
        <f aca="false">IF(ISNUMBER($D1235),IF(ISNUMBER(G1235),$D1235*G1235/100,""),"")</f>
        <v>0</v>
      </c>
      <c r="L1235" s="15" t="n">
        <f aca="false">IF(ISNUMBER($D1235),IF(ISNUMBER(H1235),$D1235*H1235/100,""),"")</f>
        <v>0</v>
      </c>
      <c r="M1235" s="15" t="n">
        <f aca="false">SUM(I1235:L1235)</f>
        <v>448826.293</v>
      </c>
      <c r="N1235" s="15" t="n">
        <f aca="false">IF(ISNUMBER(D1235),D1235-M1235,"")</f>
        <v>280379.707</v>
      </c>
      <c r="O1235" s="15" t="n">
        <f aca="false">SUM(E1235:H1235)</f>
        <v>61.55</v>
      </c>
    </row>
    <row r="1236" s="12" customFormat="true" ht="15" hidden="false" customHeight="false" outlineLevel="0" collapsed="false">
      <c r="A1236" s="12" t="n">
        <v>2020</v>
      </c>
      <c r="B1236" s="13" t="s">
        <v>251</v>
      </c>
      <c r="C1236" s="14" t="s">
        <v>35</v>
      </c>
      <c r="D1236" s="15" t="n">
        <v>3290011</v>
      </c>
      <c r="E1236" s="16" t="n">
        <v>15.86</v>
      </c>
      <c r="F1236" s="16" t="n">
        <v>81.14</v>
      </c>
      <c r="G1236" s="16" t="n">
        <v>0</v>
      </c>
      <c r="H1236" s="16" t="n">
        <v>0</v>
      </c>
      <c r="I1236" s="15" t="n">
        <f aca="false">IF(ISNUMBER($D1236),IF(ISNUMBER(E1236),$D1236*E1236/100,""),"")</f>
        <v>521795.7446</v>
      </c>
      <c r="J1236" s="15" t="n">
        <f aca="false">IF(ISNUMBER($D1236),IF(ISNUMBER(F1236),$D1236*F1236/100,""),"")</f>
        <v>2669514.9254</v>
      </c>
      <c r="K1236" s="15" t="n">
        <f aca="false">IF(ISNUMBER($D1236),IF(ISNUMBER(G1236),$D1236*G1236/100,""),"")</f>
        <v>0</v>
      </c>
      <c r="L1236" s="15" t="n">
        <f aca="false">IF(ISNUMBER($D1236),IF(ISNUMBER(H1236),$D1236*H1236/100,""),"")</f>
        <v>0</v>
      </c>
      <c r="M1236" s="15" t="n">
        <f aca="false">SUM(I1236:L1236)</f>
        <v>3191310.67</v>
      </c>
      <c r="N1236" s="15" t="n">
        <f aca="false">IF(ISNUMBER(D1236),D1236-M1236,"")</f>
        <v>98700.3300000001</v>
      </c>
      <c r="O1236" s="15" t="n">
        <f aca="false">SUM(E1236:H1236)</f>
        <v>97</v>
      </c>
    </row>
    <row r="1237" s="12" customFormat="true" ht="15" hidden="false" customHeight="false" outlineLevel="0" collapsed="false">
      <c r="A1237" s="12" t="n">
        <v>2020</v>
      </c>
      <c r="B1237" s="13" t="s">
        <v>251</v>
      </c>
      <c r="C1237" s="14" t="s">
        <v>36</v>
      </c>
      <c r="D1237" s="15" t="n">
        <v>2885340</v>
      </c>
      <c r="E1237" s="16" t="n">
        <v>66.15</v>
      </c>
      <c r="F1237" s="16" t="n">
        <v>1.2</v>
      </c>
      <c r="G1237" s="16" t="n">
        <v>0</v>
      </c>
      <c r="H1237" s="16" t="n">
        <v>0</v>
      </c>
      <c r="I1237" s="15" t="n">
        <f aca="false">IF(ISNUMBER($D1237),IF(ISNUMBER(E1237),$D1237*E1237/100,""),"")</f>
        <v>1908652.41</v>
      </c>
      <c r="J1237" s="15" t="n">
        <f aca="false">IF(ISNUMBER($D1237),IF(ISNUMBER(F1237),$D1237*F1237/100,""),"")</f>
        <v>34624.08</v>
      </c>
      <c r="K1237" s="15" t="n">
        <f aca="false">IF(ISNUMBER($D1237),IF(ISNUMBER(G1237),$D1237*G1237/100,""),"")</f>
        <v>0</v>
      </c>
      <c r="L1237" s="15" t="n">
        <f aca="false">IF(ISNUMBER($D1237),IF(ISNUMBER(H1237),$D1237*H1237/100,""),"")</f>
        <v>0</v>
      </c>
      <c r="M1237" s="15" t="n">
        <f aca="false">SUM(I1237:L1237)</f>
        <v>1943276.49</v>
      </c>
      <c r="N1237" s="15" t="n">
        <f aca="false">IF(ISNUMBER(D1237),D1237-M1237,"")</f>
        <v>942063.51</v>
      </c>
      <c r="O1237" s="15" t="n">
        <f aca="false">SUM(E1237:H1237)</f>
        <v>67.35</v>
      </c>
    </row>
    <row r="1238" s="12" customFormat="true" ht="15" hidden="false" customHeight="false" outlineLevel="0" collapsed="false">
      <c r="A1238" s="12" t="n">
        <v>2020</v>
      </c>
      <c r="B1238" s="13" t="s">
        <v>251</v>
      </c>
      <c r="C1238" s="14" t="s">
        <v>27</v>
      </c>
      <c r="D1238" s="15" t="n">
        <v>2108743</v>
      </c>
      <c r="E1238" s="16" t="n">
        <v>52.16</v>
      </c>
      <c r="F1238" s="16" t="n">
        <v>0</v>
      </c>
      <c r="G1238" s="16" t="n">
        <v>0</v>
      </c>
      <c r="H1238" s="16" t="n">
        <v>0</v>
      </c>
      <c r="I1238" s="15" t="n">
        <f aca="false">IF(ISNUMBER($D1238),IF(ISNUMBER(E1238),$D1238*E1238/100,""),"")</f>
        <v>1099920.3488</v>
      </c>
      <c r="J1238" s="15" t="n">
        <f aca="false">IF(ISNUMBER($D1238),IF(ISNUMBER(F1238),$D1238*F1238/100,""),"")</f>
        <v>0</v>
      </c>
      <c r="K1238" s="15" t="n">
        <f aca="false">IF(ISNUMBER($D1238),IF(ISNUMBER(G1238),$D1238*G1238/100,""),"")</f>
        <v>0</v>
      </c>
      <c r="L1238" s="15" t="n">
        <f aca="false">IF(ISNUMBER($D1238),IF(ISNUMBER(H1238),$D1238*H1238/100,""),"")</f>
        <v>0</v>
      </c>
      <c r="M1238" s="15" t="n">
        <f aca="false">SUM(I1238:L1238)</f>
        <v>1099920.3488</v>
      </c>
      <c r="N1238" s="15" t="n">
        <f aca="false">IF(ISNUMBER(D1238),D1238-M1238,"")</f>
        <v>1008822.6512</v>
      </c>
      <c r="O1238" s="15" t="n">
        <f aca="false">SUM(E1238:H1238)</f>
        <v>52.16</v>
      </c>
    </row>
    <row r="1239" s="12" customFormat="true" ht="15" hidden="false" customHeight="false" outlineLevel="0" collapsed="false">
      <c r="A1239" s="12" t="n">
        <v>2020</v>
      </c>
      <c r="B1239" s="13" t="s">
        <v>263</v>
      </c>
      <c r="C1239" s="14" t="s">
        <v>31</v>
      </c>
      <c r="D1239" s="15"/>
      <c r="E1239" s="16"/>
      <c r="F1239" s="16"/>
      <c r="G1239" s="16"/>
      <c r="H1239" s="16"/>
      <c r="I1239" s="15" t="str">
        <f aca="false">IF(ISNUMBER($D1239),IF(ISNUMBER(E1239),$D1239*E1239/100,""),"")</f>
        <v/>
      </c>
      <c r="J1239" s="15" t="str">
        <f aca="false">IF(ISNUMBER($D1239),IF(ISNUMBER(F1239),$D1239*F1239/100,""),"")</f>
        <v/>
      </c>
      <c r="K1239" s="15" t="str">
        <f aca="false">IF(ISNUMBER($D1239),IF(ISNUMBER(G1239),$D1239*G1239/100,""),"")</f>
        <v/>
      </c>
      <c r="L1239" s="15" t="str">
        <f aca="false">IF(ISNUMBER($D1239),IF(ISNUMBER(H1239),$D1239*H1239/100,""),"")</f>
        <v/>
      </c>
      <c r="M1239" s="15" t="n">
        <f aca="false">SUM(I1239:L1239)</f>
        <v>0</v>
      </c>
      <c r="N1239" s="15" t="str">
        <f aca="false">IF(ISNUMBER(D1239),D1239-M1239,"")</f>
        <v/>
      </c>
      <c r="O1239" s="15" t="n">
        <f aca="false">SUM(E1239:H1239)</f>
        <v>0</v>
      </c>
    </row>
    <row r="1240" s="12" customFormat="true" ht="15" hidden="false" customHeight="false" outlineLevel="0" collapsed="false">
      <c r="A1240" s="12" t="n">
        <v>2020</v>
      </c>
      <c r="B1240" s="13" t="s">
        <v>263</v>
      </c>
      <c r="C1240" s="14" t="s">
        <v>22</v>
      </c>
      <c r="D1240" s="15"/>
      <c r="E1240" s="16"/>
      <c r="F1240" s="16"/>
      <c r="G1240" s="16"/>
      <c r="H1240" s="16"/>
      <c r="I1240" s="15" t="str">
        <f aca="false">IF(ISNUMBER($D1240),IF(ISNUMBER(E1240),$D1240*E1240/100,""),"")</f>
        <v/>
      </c>
      <c r="J1240" s="15" t="str">
        <f aca="false">IF(ISNUMBER($D1240),IF(ISNUMBER(F1240),$D1240*F1240/100,""),"")</f>
        <v/>
      </c>
      <c r="K1240" s="15" t="str">
        <f aca="false">IF(ISNUMBER($D1240),IF(ISNUMBER(G1240),$D1240*G1240/100,""),"")</f>
        <v/>
      </c>
      <c r="L1240" s="15" t="str">
        <f aca="false">IF(ISNUMBER($D1240),IF(ISNUMBER(H1240),$D1240*H1240/100,""),"")</f>
        <v/>
      </c>
      <c r="M1240" s="15" t="n">
        <f aca="false">SUM(I1240:L1240)</f>
        <v>0</v>
      </c>
      <c r="N1240" s="15" t="str">
        <f aca="false">IF(ISNUMBER(D1240),D1240-M1240,"")</f>
        <v/>
      </c>
      <c r="O1240" s="15" t="n">
        <f aca="false">SUM(E1240:H1240)</f>
        <v>0</v>
      </c>
    </row>
    <row r="1241" s="12" customFormat="true" ht="15" hidden="false" customHeight="false" outlineLevel="0" collapsed="false">
      <c r="A1241" s="12" t="n">
        <v>2020</v>
      </c>
      <c r="B1241" s="13" t="s">
        <v>263</v>
      </c>
      <c r="C1241" s="14" t="s">
        <v>23</v>
      </c>
      <c r="D1241" s="15" t="n">
        <v>662639</v>
      </c>
      <c r="E1241" s="16" t="n">
        <v>0</v>
      </c>
      <c r="F1241" s="16" t="n">
        <v>0</v>
      </c>
      <c r="G1241" s="16" t="n">
        <v>64</v>
      </c>
      <c r="H1241" s="16" t="n">
        <v>36</v>
      </c>
      <c r="I1241" s="15" t="n">
        <f aca="false">IF(ISNUMBER($D1241),IF(ISNUMBER(E1241),$D1241*E1241/100,""),"")</f>
        <v>0</v>
      </c>
      <c r="J1241" s="15" t="n">
        <f aca="false">IF(ISNUMBER($D1241),IF(ISNUMBER(F1241),$D1241*F1241/100,""),"")</f>
        <v>0</v>
      </c>
      <c r="K1241" s="15" t="n">
        <f aca="false">IF(ISNUMBER($D1241),IF(ISNUMBER(G1241),$D1241*G1241/100,""),"")</f>
        <v>424088.96</v>
      </c>
      <c r="L1241" s="15" t="n">
        <f aca="false">IF(ISNUMBER($D1241),IF(ISNUMBER(H1241),$D1241*H1241/100,""),"")</f>
        <v>238550.04</v>
      </c>
      <c r="M1241" s="15" t="n">
        <f aca="false">SUM(I1241:L1241)</f>
        <v>662639</v>
      </c>
      <c r="N1241" s="15" t="n">
        <f aca="false">IF(ISNUMBER(D1241),D1241-M1241,"")</f>
        <v>0</v>
      </c>
      <c r="O1241" s="15" t="n">
        <f aca="false">SUM(E1241:H1241)</f>
        <v>100</v>
      </c>
    </row>
    <row r="1242" s="12" customFormat="true" ht="15" hidden="false" customHeight="false" outlineLevel="0" collapsed="false">
      <c r="A1242" s="12" t="n">
        <v>2020</v>
      </c>
      <c r="B1242" s="13" t="s">
        <v>263</v>
      </c>
      <c r="C1242" s="14" t="s">
        <v>29</v>
      </c>
      <c r="D1242" s="15"/>
      <c r="E1242" s="16"/>
      <c r="F1242" s="16"/>
      <c r="G1242" s="16"/>
      <c r="H1242" s="16"/>
      <c r="I1242" s="15" t="str">
        <f aca="false">IF(ISNUMBER($D1242),IF(ISNUMBER(E1242),$D1242*E1242/100,""),"")</f>
        <v/>
      </c>
      <c r="J1242" s="15" t="str">
        <f aca="false">IF(ISNUMBER($D1242),IF(ISNUMBER(F1242),$D1242*F1242/100,""),"")</f>
        <v/>
      </c>
      <c r="K1242" s="15" t="str">
        <f aca="false">IF(ISNUMBER($D1242),IF(ISNUMBER(G1242),$D1242*G1242/100,""),"")</f>
        <v/>
      </c>
      <c r="L1242" s="15" t="str">
        <f aca="false">IF(ISNUMBER($D1242),IF(ISNUMBER(H1242),$D1242*H1242/100,""),"")</f>
        <v/>
      </c>
      <c r="M1242" s="15" t="n">
        <f aca="false">SUM(I1242:L1242)</f>
        <v>0</v>
      </c>
      <c r="N1242" s="15" t="str">
        <f aca="false">IF(ISNUMBER(D1242),D1242-M1242,"")</f>
        <v/>
      </c>
      <c r="O1242" s="15" t="n">
        <f aca="false">SUM(E1242:H1242)</f>
        <v>0</v>
      </c>
    </row>
    <row r="1243" s="12" customFormat="true" ht="15" hidden="false" customHeight="false" outlineLevel="0" collapsed="false">
      <c r="A1243" s="12" t="n">
        <v>2020</v>
      </c>
      <c r="B1243" s="13" t="s">
        <v>263</v>
      </c>
      <c r="C1243" s="13" t="s">
        <v>24</v>
      </c>
      <c r="D1243" s="15"/>
      <c r="E1243" s="16"/>
      <c r="F1243" s="16"/>
      <c r="G1243" s="16"/>
      <c r="H1243" s="16"/>
      <c r="I1243" s="15" t="str">
        <f aca="false">IF(ISNUMBER($D1243),IF(ISNUMBER(E1243),$D1243*E1243/100,""),"")</f>
        <v/>
      </c>
      <c r="J1243" s="15" t="str">
        <f aca="false">IF(ISNUMBER($D1243),IF(ISNUMBER(F1243),$D1243*F1243/100,""),"")</f>
        <v/>
      </c>
      <c r="K1243" s="15" t="str">
        <f aca="false">IF(ISNUMBER($D1243),IF(ISNUMBER(G1243),$D1243*G1243/100,""),"")</f>
        <v/>
      </c>
      <c r="L1243" s="15" t="str">
        <f aca="false">IF(ISNUMBER($D1243),IF(ISNUMBER(H1243),$D1243*H1243/100,""),"")</f>
        <v/>
      </c>
      <c r="M1243" s="15" t="n">
        <f aca="false">SUM(I1243:L1243)</f>
        <v>0</v>
      </c>
      <c r="N1243" s="15" t="str">
        <f aca="false">IF(ISNUMBER(D1243),D1243-M1243,"")</f>
        <v/>
      </c>
      <c r="O1243" s="15" t="n">
        <f aca="false">SUM(E1243:H1243)</f>
        <v>0</v>
      </c>
    </row>
    <row r="1244" s="12" customFormat="true" ht="15" hidden="false" customHeight="false" outlineLevel="0" collapsed="false">
      <c r="A1244" s="12" t="n">
        <v>2020</v>
      </c>
      <c r="B1244" s="13" t="s">
        <v>263</v>
      </c>
      <c r="C1244" s="14" t="s">
        <v>25</v>
      </c>
      <c r="D1244" s="15"/>
      <c r="E1244" s="16"/>
      <c r="F1244" s="16"/>
      <c r="G1244" s="16"/>
      <c r="H1244" s="16"/>
      <c r="I1244" s="15" t="str">
        <f aca="false">IF(ISNUMBER($D1244),IF(ISNUMBER(E1244),$D1244*E1244/100,""),"")</f>
        <v/>
      </c>
      <c r="J1244" s="15" t="str">
        <f aca="false">IF(ISNUMBER($D1244),IF(ISNUMBER(F1244),$D1244*F1244/100,""),"")</f>
        <v/>
      </c>
      <c r="K1244" s="15" t="str">
        <f aca="false">IF(ISNUMBER($D1244),IF(ISNUMBER(G1244),$D1244*G1244/100,""),"")</f>
        <v/>
      </c>
      <c r="L1244" s="15" t="str">
        <f aca="false">IF(ISNUMBER($D1244),IF(ISNUMBER(H1244),$D1244*H1244/100,""),"")</f>
        <v/>
      </c>
      <c r="M1244" s="15" t="n">
        <f aca="false">SUM(I1244:L1244)</f>
        <v>0</v>
      </c>
      <c r="N1244" s="15" t="str">
        <f aca="false">IF(ISNUMBER(D1244),D1244-M1244,"")</f>
        <v/>
      </c>
      <c r="O1244" s="15" t="n">
        <f aca="false">SUM(E1244:H1244)</f>
        <v>0</v>
      </c>
    </row>
    <row r="1245" s="12" customFormat="true" ht="15" hidden="false" customHeight="false" outlineLevel="0" collapsed="false">
      <c r="A1245" s="12" t="n">
        <v>2020</v>
      </c>
      <c r="B1245" s="13" t="s">
        <v>263</v>
      </c>
      <c r="C1245" s="14" t="s">
        <v>35</v>
      </c>
      <c r="D1245" s="15" t="n">
        <v>55244</v>
      </c>
      <c r="E1245" s="16" t="n">
        <v>0</v>
      </c>
      <c r="F1245" s="16" t="n">
        <v>100</v>
      </c>
      <c r="G1245" s="16" t="n">
        <v>0</v>
      </c>
      <c r="H1245" s="16" t="n">
        <v>0</v>
      </c>
      <c r="I1245" s="15" t="n">
        <f aca="false">IF(ISNUMBER($D1245),IF(ISNUMBER(E1245),$D1245*E1245/100,""),"")</f>
        <v>0</v>
      </c>
      <c r="J1245" s="15" t="n">
        <f aca="false">IF(ISNUMBER($D1245),IF(ISNUMBER(F1245),$D1245*F1245/100,""),"")</f>
        <v>55244</v>
      </c>
      <c r="K1245" s="15" t="n">
        <f aca="false">IF(ISNUMBER($D1245),IF(ISNUMBER(G1245),$D1245*G1245/100,""),"")</f>
        <v>0</v>
      </c>
      <c r="L1245" s="15" t="n">
        <f aca="false">IF(ISNUMBER($D1245),IF(ISNUMBER(H1245),$D1245*H1245/100,""),"")</f>
        <v>0</v>
      </c>
      <c r="M1245" s="15" t="n">
        <f aca="false">SUM(I1245:L1245)</f>
        <v>55244</v>
      </c>
      <c r="N1245" s="15" t="n">
        <f aca="false">IF(ISNUMBER(D1245),D1245-M1245,"")</f>
        <v>0</v>
      </c>
      <c r="O1245" s="15" t="n">
        <f aca="false">SUM(E1245:H1245)</f>
        <v>100</v>
      </c>
    </row>
    <row r="1246" s="12" customFormat="true" ht="15" hidden="false" customHeight="false" outlineLevel="0" collapsed="false">
      <c r="A1246" s="12" t="n">
        <v>2020</v>
      </c>
      <c r="B1246" s="13" t="s">
        <v>263</v>
      </c>
      <c r="C1246" s="14" t="s">
        <v>36</v>
      </c>
      <c r="D1246" s="15" t="n">
        <v>1154193</v>
      </c>
      <c r="E1246" s="16" t="n">
        <v>0</v>
      </c>
      <c r="F1246" s="16" t="n">
        <v>0</v>
      </c>
      <c r="G1246" s="16" t="n">
        <v>53</v>
      </c>
      <c r="H1246" s="16" t="n">
        <v>47</v>
      </c>
      <c r="I1246" s="15" t="n">
        <f aca="false">IF(ISNUMBER($D1246),IF(ISNUMBER(E1246),$D1246*E1246/100,""),"")</f>
        <v>0</v>
      </c>
      <c r="J1246" s="15" t="n">
        <f aca="false">IF(ISNUMBER($D1246),IF(ISNUMBER(F1246),$D1246*F1246/100,""),"")</f>
        <v>0</v>
      </c>
      <c r="K1246" s="15" t="n">
        <f aca="false">IF(ISNUMBER($D1246),IF(ISNUMBER(G1246),$D1246*G1246/100,""),"")</f>
        <v>611722.29</v>
      </c>
      <c r="L1246" s="15" t="n">
        <f aca="false">IF(ISNUMBER($D1246),IF(ISNUMBER(H1246),$D1246*H1246/100,""),"")</f>
        <v>542470.71</v>
      </c>
      <c r="M1246" s="15" t="n">
        <f aca="false">SUM(I1246:L1246)</f>
        <v>1154193</v>
      </c>
      <c r="N1246" s="15" t="n">
        <f aca="false">IF(ISNUMBER(D1246),D1246-M1246,"")</f>
        <v>0</v>
      </c>
      <c r="O1246" s="15" t="n">
        <f aca="false">SUM(E1246:H1246)</f>
        <v>100</v>
      </c>
    </row>
    <row r="1247" s="12" customFormat="true" ht="15" hidden="false" customHeight="false" outlineLevel="0" collapsed="false">
      <c r="A1247" s="12" t="n">
        <v>2020</v>
      </c>
      <c r="B1247" s="13" t="s">
        <v>263</v>
      </c>
      <c r="C1247" s="14" t="s">
        <v>27</v>
      </c>
      <c r="D1247" s="15"/>
      <c r="E1247" s="16"/>
      <c r="F1247" s="16"/>
      <c r="G1247" s="16"/>
      <c r="H1247" s="16"/>
      <c r="I1247" s="15" t="str">
        <f aca="false">IF(ISNUMBER($D1247),IF(ISNUMBER(E1247),$D1247*E1247/100,""),"")</f>
        <v/>
      </c>
      <c r="J1247" s="15" t="str">
        <f aca="false">IF(ISNUMBER($D1247),IF(ISNUMBER(F1247),$D1247*F1247/100,""),"")</f>
        <v/>
      </c>
      <c r="K1247" s="15" t="str">
        <f aca="false">IF(ISNUMBER($D1247),IF(ISNUMBER(G1247),$D1247*G1247/100,""),"")</f>
        <v/>
      </c>
      <c r="L1247" s="15" t="str">
        <f aca="false">IF(ISNUMBER($D1247),IF(ISNUMBER(H1247),$D1247*H1247/100,""),"")</f>
        <v/>
      </c>
      <c r="M1247" s="15" t="n">
        <f aca="false">SUM(I1247:L1247)</f>
        <v>0</v>
      </c>
      <c r="N1247" s="15" t="str">
        <f aca="false">IF(ISNUMBER(D1247),D1247-M1247,"")</f>
        <v/>
      </c>
      <c r="O1247" s="15" t="n">
        <f aca="false">SUM(E1247:H1247)</f>
        <v>0</v>
      </c>
    </row>
    <row r="1248" s="12" customFormat="true" ht="15" hidden="false" customHeight="false" outlineLevel="0" collapsed="false">
      <c r="A1248" s="12" t="n">
        <v>2020</v>
      </c>
      <c r="B1248" s="13" t="s">
        <v>264</v>
      </c>
      <c r="C1248" s="14" t="s">
        <v>31</v>
      </c>
      <c r="D1248" s="15"/>
      <c r="E1248" s="16" t="n">
        <v>0</v>
      </c>
      <c r="F1248" s="16" t="n">
        <v>99</v>
      </c>
      <c r="G1248" s="16" t="n">
        <v>1</v>
      </c>
      <c r="H1248" s="16" t="n">
        <v>0</v>
      </c>
      <c r="I1248" s="15" t="str">
        <f aca="false">IF(ISNUMBER($D1248),IF(ISNUMBER(E1248),$D1248*E1248/100,""),"")</f>
        <v/>
      </c>
      <c r="J1248" s="15" t="str">
        <f aca="false">IF(ISNUMBER($D1248),IF(ISNUMBER(F1248),$D1248*F1248/100,""),"")</f>
        <v/>
      </c>
      <c r="K1248" s="15" t="str">
        <f aca="false">IF(ISNUMBER($D1248),IF(ISNUMBER(G1248),$D1248*G1248/100,""),"")</f>
        <v/>
      </c>
      <c r="L1248" s="15" t="str">
        <f aca="false">IF(ISNUMBER($D1248),IF(ISNUMBER(H1248),$D1248*H1248/100,""),"")</f>
        <v/>
      </c>
      <c r="M1248" s="15" t="n">
        <f aca="false">SUM(I1248:L1248)</f>
        <v>0</v>
      </c>
      <c r="N1248" s="15" t="str">
        <f aca="false">IF(ISNUMBER(D1248),D1248-M1248,"")</f>
        <v/>
      </c>
      <c r="O1248" s="15" t="n">
        <f aca="false">SUM(E1248:H1248)</f>
        <v>100</v>
      </c>
    </row>
    <row r="1249" s="12" customFormat="true" ht="15" hidden="false" customHeight="false" outlineLevel="0" collapsed="false">
      <c r="A1249" s="12" t="n">
        <v>2020</v>
      </c>
      <c r="B1249" s="13" t="s">
        <v>264</v>
      </c>
      <c r="C1249" s="14" t="s">
        <v>22</v>
      </c>
      <c r="D1249" s="15"/>
      <c r="E1249" s="16" t="n">
        <v>0</v>
      </c>
      <c r="F1249" s="16" t="n">
        <v>100</v>
      </c>
      <c r="G1249" s="16" t="n">
        <v>0</v>
      </c>
      <c r="H1249" s="16" t="n">
        <v>0</v>
      </c>
      <c r="I1249" s="15" t="str">
        <f aca="false">IF(ISNUMBER($D1249),IF(ISNUMBER(E1249),$D1249*E1249/100,""),"")</f>
        <v/>
      </c>
      <c r="J1249" s="15" t="str">
        <f aca="false">IF(ISNUMBER($D1249),IF(ISNUMBER(F1249),$D1249*F1249/100,""),"")</f>
        <v/>
      </c>
      <c r="K1249" s="15" t="str">
        <f aca="false">IF(ISNUMBER($D1249),IF(ISNUMBER(G1249),$D1249*G1249/100,""),"")</f>
        <v/>
      </c>
      <c r="L1249" s="15" t="str">
        <f aca="false">IF(ISNUMBER($D1249),IF(ISNUMBER(H1249),$D1249*H1249/100,""),"")</f>
        <v/>
      </c>
      <c r="M1249" s="15" t="n">
        <f aca="false">SUM(I1249:L1249)</f>
        <v>0</v>
      </c>
      <c r="N1249" s="15" t="str">
        <f aca="false">IF(ISNUMBER(D1249),D1249-M1249,"")</f>
        <v/>
      </c>
      <c r="O1249" s="15" t="n">
        <f aca="false">SUM(E1249:H1249)</f>
        <v>100</v>
      </c>
    </row>
    <row r="1250" s="12" customFormat="true" ht="15" hidden="false" customHeight="false" outlineLevel="0" collapsed="false">
      <c r="A1250" s="12" t="n">
        <v>2020</v>
      </c>
      <c r="B1250" s="13" t="s">
        <v>264</v>
      </c>
      <c r="C1250" s="14" t="s">
        <v>23</v>
      </c>
      <c r="D1250" s="15"/>
      <c r="E1250" s="16" t="n">
        <v>0</v>
      </c>
      <c r="F1250" s="16" t="n">
        <v>100</v>
      </c>
      <c r="G1250" s="16" t="n">
        <v>0</v>
      </c>
      <c r="H1250" s="16" t="n">
        <v>0</v>
      </c>
      <c r="I1250" s="15" t="str">
        <f aca="false">IF(ISNUMBER($D1250),IF(ISNUMBER(E1250),$D1250*E1250/100,""),"")</f>
        <v/>
      </c>
      <c r="J1250" s="15" t="str">
        <f aca="false">IF(ISNUMBER($D1250),IF(ISNUMBER(F1250),$D1250*F1250/100,""),"")</f>
        <v/>
      </c>
      <c r="K1250" s="15" t="str">
        <f aca="false">IF(ISNUMBER($D1250),IF(ISNUMBER(G1250),$D1250*G1250/100,""),"")</f>
        <v/>
      </c>
      <c r="L1250" s="15" t="str">
        <f aca="false">IF(ISNUMBER($D1250),IF(ISNUMBER(H1250),$D1250*H1250/100,""),"")</f>
        <v/>
      </c>
      <c r="M1250" s="15" t="n">
        <f aca="false">SUM(I1250:L1250)</f>
        <v>0</v>
      </c>
      <c r="N1250" s="15" t="str">
        <f aca="false">IF(ISNUMBER(D1250),D1250-M1250,"")</f>
        <v/>
      </c>
      <c r="O1250" s="15" t="n">
        <f aca="false">SUM(E1250:H1250)</f>
        <v>100</v>
      </c>
    </row>
    <row r="1251" s="12" customFormat="true" ht="15" hidden="false" customHeight="false" outlineLevel="0" collapsed="false">
      <c r="A1251" s="12" t="n">
        <v>2020</v>
      </c>
      <c r="B1251" s="13" t="s">
        <v>264</v>
      </c>
      <c r="C1251" s="14" t="s">
        <v>29</v>
      </c>
      <c r="D1251" s="15"/>
      <c r="E1251" s="16"/>
      <c r="F1251" s="16"/>
      <c r="G1251" s="16"/>
      <c r="H1251" s="16"/>
      <c r="I1251" s="15" t="str">
        <f aca="false">IF(ISNUMBER($D1251),IF(ISNUMBER(E1251),$D1251*E1251/100,""),"")</f>
        <v/>
      </c>
      <c r="J1251" s="15" t="str">
        <f aca="false">IF(ISNUMBER($D1251),IF(ISNUMBER(F1251),$D1251*F1251/100,""),"")</f>
        <v/>
      </c>
      <c r="K1251" s="15" t="str">
        <f aca="false">IF(ISNUMBER($D1251),IF(ISNUMBER(G1251),$D1251*G1251/100,""),"")</f>
        <v/>
      </c>
      <c r="L1251" s="15" t="str">
        <f aca="false">IF(ISNUMBER($D1251),IF(ISNUMBER(H1251),$D1251*H1251/100,""),"")</f>
        <v/>
      </c>
      <c r="M1251" s="15" t="n">
        <f aca="false">SUM(I1251:L1251)</f>
        <v>0</v>
      </c>
      <c r="N1251" s="15" t="str">
        <f aca="false">IF(ISNUMBER(D1251),D1251-M1251,"")</f>
        <v/>
      </c>
      <c r="O1251" s="15" t="n">
        <f aca="false">SUM(E1251:H1251)</f>
        <v>0</v>
      </c>
    </row>
    <row r="1252" s="12" customFormat="true" ht="15" hidden="false" customHeight="false" outlineLevel="0" collapsed="false">
      <c r="A1252" s="12" t="n">
        <v>2020</v>
      </c>
      <c r="B1252" s="13" t="s">
        <v>264</v>
      </c>
      <c r="C1252" s="13" t="s">
        <v>24</v>
      </c>
      <c r="D1252" s="15"/>
      <c r="E1252" s="16" t="n">
        <v>0</v>
      </c>
      <c r="F1252" s="16" t="n">
        <v>100</v>
      </c>
      <c r="G1252" s="16" t="n">
        <v>0</v>
      </c>
      <c r="H1252" s="16" t="n">
        <v>0</v>
      </c>
      <c r="I1252" s="15" t="str">
        <f aca="false">IF(ISNUMBER($D1252),IF(ISNUMBER(E1252),$D1252*E1252/100,""),"")</f>
        <v/>
      </c>
      <c r="J1252" s="15" t="str">
        <f aca="false">IF(ISNUMBER($D1252),IF(ISNUMBER(F1252),$D1252*F1252/100,""),"")</f>
        <v/>
      </c>
      <c r="K1252" s="15" t="str">
        <f aca="false">IF(ISNUMBER($D1252),IF(ISNUMBER(G1252),$D1252*G1252/100,""),"")</f>
        <v/>
      </c>
      <c r="L1252" s="15" t="str">
        <f aca="false">IF(ISNUMBER($D1252),IF(ISNUMBER(H1252),$D1252*H1252/100,""),"")</f>
        <v/>
      </c>
      <c r="M1252" s="15" t="n">
        <f aca="false">SUM(I1252:L1252)</f>
        <v>0</v>
      </c>
      <c r="N1252" s="15" t="str">
        <f aca="false">IF(ISNUMBER(D1252),D1252-M1252,"")</f>
        <v/>
      </c>
      <c r="O1252" s="15" t="n">
        <f aca="false">SUM(E1252:H1252)</f>
        <v>100</v>
      </c>
    </row>
    <row r="1253" s="12" customFormat="true" ht="15" hidden="false" customHeight="false" outlineLevel="0" collapsed="false">
      <c r="A1253" s="12" t="n">
        <v>2020</v>
      </c>
      <c r="B1253" s="13" t="s">
        <v>264</v>
      </c>
      <c r="C1253" s="14" t="s">
        <v>25</v>
      </c>
      <c r="D1253" s="15"/>
      <c r="E1253" s="16" t="n">
        <v>0</v>
      </c>
      <c r="F1253" s="16" t="n">
        <v>100</v>
      </c>
      <c r="G1253" s="16" t="n">
        <v>0</v>
      </c>
      <c r="H1253" s="16" t="n">
        <v>0</v>
      </c>
      <c r="I1253" s="15" t="str">
        <f aca="false">IF(ISNUMBER($D1253),IF(ISNUMBER(E1253),$D1253*E1253/100,""),"")</f>
        <v/>
      </c>
      <c r="J1253" s="15" t="str">
        <f aca="false">IF(ISNUMBER($D1253),IF(ISNUMBER(F1253),$D1253*F1253/100,""),"")</f>
        <v/>
      </c>
      <c r="K1253" s="15" t="str">
        <f aca="false">IF(ISNUMBER($D1253),IF(ISNUMBER(G1253),$D1253*G1253/100,""),"")</f>
        <v/>
      </c>
      <c r="L1253" s="15" t="str">
        <f aca="false">IF(ISNUMBER($D1253),IF(ISNUMBER(H1253),$D1253*H1253/100,""),"")</f>
        <v/>
      </c>
      <c r="M1253" s="15" t="n">
        <f aca="false">SUM(I1253:L1253)</f>
        <v>0</v>
      </c>
      <c r="N1253" s="15" t="str">
        <f aca="false">IF(ISNUMBER(D1253),D1253-M1253,"")</f>
        <v/>
      </c>
      <c r="O1253" s="15" t="n">
        <f aca="false">SUM(E1253:H1253)</f>
        <v>100</v>
      </c>
    </row>
    <row r="1254" s="12" customFormat="true" ht="15" hidden="false" customHeight="false" outlineLevel="0" collapsed="false">
      <c r="A1254" s="12" t="n">
        <v>2020</v>
      </c>
      <c r="B1254" s="13" t="s">
        <v>264</v>
      </c>
      <c r="C1254" s="14" t="s">
        <v>35</v>
      </c>
      <c r="D1254" s="15"/>
      <c r="E1254" s="16" t="n">
        <v>0</v>
      </c>
      <c r="F1254" s="16" t="n">
        <v>99</v>
      </c>
      <c r="G1254" s="16" t="n">
        <v>0</v>
      </c>
      <c r="H1254" s="16" t="n">
        <v>1</v>
      </c>
      <c r="I1254" s="15" t="str">
        <f aca="false">IF(ISNUMBER($D1254),IF(ISNUMBER(E1254),$D1254*E1254/100,""),"")</f>
        <v/>
      </c>
      <c r="J1254" s="15" t="str">
        <f aca="false">IF(ISNUMBER($D1254),IF(ISNUMBER(F1254),$D1254*F1254/100,""),"")</f>
        <v/>
      </c>
      <c r="K1254" s="15" t="str">
        <f aca="false">IF(ISNUMBER($D1254),IF(ISNUMBER(G1254),$D1254*G1254/100,""),"")</f>
        <v/>
      </c>
      <c r="L1254" s="15" t="str">
        <f aca="false">IF(ISNUMBER($D1254),IF(ISNUMBER(H1254),$D1254*H1254/100,""),"")</f>
        <v/>
      </c>
      <c r="M1254" s="15" t="n">
        <f aca="false">SUM(I1254:L1254)</f>
        <v>0</v>
      </c>
      <c r="N1254" s="15" t="str">
        <f aca="false">IF(ISNUMBER(D1254),D1254-M1254,"")</f>
        <v/>
      </c>
      <c r="O1254" s="15" t="n">
        <f aca="false">SUM(E1254:H1254)</f>
        <v>100</v>
      </c>
    </row>
    <row r="1255" s="12" customFormat="true" ht="15" hidden="false" customHeight="false" outlineLevel="0" collapsed="false">
      <c r="A1255" s="12" t="n">
        <v>2020</v>
      </c>
      <c r="B1255" s="13" t="s">
        <v>264</v>
      </c>
      <c r="C1255" s="14" t="s">
        <v>36</v>
      </c>
      <c r="D1255" s="15"/>
      <c r="E1255" s="16" t="n">
        <v>0</v>
      </c>
      <c r="F1255" s="16" t="n">
        <v>100</v>
      </c>
      <c r="G1255" s="16" t="n">
        <v>0</v>
      </c>
      <c r="H1255" s="16" t="n">
        <v>0</v>
      </c>
      <c r="I1255" s="15" t="str">
        <f aca="false">IF(ISNUMBER($D1255),IF(ISNUMBER(E1255),$D1255*E1255/100,""),"")</f>
        <v/>
      </c>
      <c r="J1255" s="15" t="str">
        <f aca="false">IF(ISNUMBER($D1255),IF(ISNUMBER(F1255),$D1255*F1255/100,""),"")</f>
        <v/>
      </c>
      <c r="K1255" s="15" t="str">
        <f aca="false">IF(ISNUMBER($D1255),IF(ISNUMBER(G1255),$D1255*G1255/100,""),"")</f>
        <v/>
      </c>
      <c r="L1255" s="15" t="str">
        <f aca="false">IF(ISNUMBER($D1255),IF(ISNUMBER(H1255),$D1255*H1255/100,""),"")</f>
        <v/>
      </c>
      <c r="M1255" s="15" t="n">
        <f aca="false">SUM(I1255:L1255)</f>
        <v>0</v>
      </c>
      <c r="N1255" s="15" t="str">
        <f aca="false">IF(ISNUMBER(D1255),D1255-M1255,"")</f>
        <v/>
      </c>
      <c r="O1255" s="15" t="n">
        <f aca="false">SUM(E1255:H1255)</f>
        <v>100</v>
      </c>
    </row>
    <row r="1256" s="12" customFormat="true" ht="15" hidden="false" customHeight="false" outlineLevel="0" collapsed="false">
      <c r="A1256" s="12" t="n">
        <v>2020</v>
      </c>
      <c r="B1256" s="13" t="s">
        <v>264</v>
      </c>
      <c r="C1256" s="14" t="s">
        <v>27</v>
      </c>
      <c r="D1256" s="15"/>
      <c r="E1256" s="16"/>
      <c r="F1256" s="16"/>
      <c r="G1256" s="16"/>
      <c r="H1256" s="16"/>
      <c r="I1256" s="15" t="str">
        <f aca="false">IF(ISNUMBER($D1256),IF(ISNUMBER(E1256),$D1256*E1256/100,""),"")</f>
        <v/>
      </c>
      <c r="J1256" s="15" t="str">
        <f aca="false">IF(ISNUMBER($D1256),IF(ISNUMBER(F1256),$D1256*F1256/100,""),"")</f>
        <v/>
      </c>
      <c r="K1256" s="15" t="str">
        <f aca="false">IF(ISNUMBER($D1256),IF(ISNUMBER(G1256),$D1256*G1256/100,""),"")</f>
        <v/>
      </c>
      <c r="L1256" s="15" t="str">
        <f aca="false">IF(ISNUMBER($D1256),IF(ISNUMBER(H1256),$D1256*H1256/100,""),"")</f>
        <v/>
      </c>
      <c r="M1256" s="15" t="n">
        <f aca="false">SUM(I1256:L1256)</f>
        <v>0</v>
      </c>
      <c r="N1256" s="15" t="str">
        <f aca="false">IF(ISNUMBER(D1256),D1256-M1256,"")</f>
        <v/>
      </c>
      <c r="O1256" s="15" t="n">
        <f aca="false">SUM(E1256:H1256)</f>
        <v>0</v>
      </c>
    </row>
    <row r="1257" s="12" customFormat="true" ht="15" hidden="false" customHeight="false" outlineLevel="0" collapsed="false">
      <c r="A1257" s="12" t="n">
        <v>2020</v>
      </c>
      <c r="B1257" s="13" t="s">
        <v>265</v>
      </c>
      <c r="C1257" s="14" t="s">
        <v>31</v>
      </c>
      <c r="D1257" s="15" t="n">
        <v>399620000</v>
      </c>
      <c r="E1257" s="16"/>
      <c r="F1257" s="16"/>
      <c r="G1257" s="16"/>
      <c r="H1257" s="16"/>
      <c r="I1257" s="15" t="n">
        <v>8790000</v>
      </c>
      <c r="J1257" s="15" t="n">
        <v>15830000</v>
      </c>
      <c r="K1257" s="15" t="n">
        <v>375000000</v>
      </c>
      <c r="L1257" s="15"/>
      <c r="M1257" s="15"/>
      <c r="N1257" s="15"/>
      <c r="O1257" s="15"/>
    </row>
    <row r="1258" s="12" customFormat="true" ht="15" hidden="false" customHeight="false" outlineLevel="0" collapsed="false">
      <c r="A1258" s="12" t="n">
        <v>2020</v>
      </c>
      <c r="B1258" s="13" t="s">
        <v>265</v>
      </c>
      <c r="C1258" s="14" t="s">
        <v>22</v>
      </c>
      <c r="D1258" s="15" t="n">
        <v>35000000</v>
      </c>
      <c r="E1258" s="16"/>
      <c r="F1258" s="16"/>
      <c r="G1258" s="16"/>
      <c r="H1258" s="16"/>
      <c r="I1258" s="15"/>
      <c r="J1258" s="15"/>
      <c r="K1258" s="15" t="n">
        <v>35000000</v>
      </c>
      <c r="L1258" s="15"/>
      <c r="M1258" s="15"/>
      <c r="N1258" s="15"/>
      <c r="O1258" s="15"/>
    </row>
    <row r="1259" s="12" customFormat="true" ht="15" hidden="false" customHeight="false" outlineLevel="0" collapsed="false">
      <c r="A1259" s="12" t="n">
        <v>2020</v>
      </c>
      <c r="B1259" s="13" t="s">
        <v>265</v>
      </c>
      <c r="C1259" s="14" t="s">
        <v>23</v>
      </c>
      <c r="D1259" s="15" t="n">
        <v>188000000</v>
      </c>
      <c r="E1259" s="16"/>
      <c r="F1259" s="16"/>
      <c r="G1259" s="16"/>
      <c r="H1259" s="16"/>
      <c r="I1259" s="15"/>
      <c r="J1259" s="15"/>
      <c r="K1259" s="15" t="n">
        <v>188000000</v>
      </c>
      <c r="L1259" s="15"/>
      <c r="M1259" s="15"/>
      <c r="N1259" s="15"/>
      <c r="O1259" s="15"/>
    </row>
    <row r="1260" s="12" customFormat="true" ht="15" hidden="false" customHeight="false" outlineLevel="0" collapsed="false">
      <c r="A1260" s="12" t="n">
        <v>2020</v>
      </c>
      <c r="B1260" s="13" t="s">
        <v>265</v>
      </c>
      <c r="C1260" s="14" t="s">
        <v>29</v>
      </c>
      <c r="D1260" s="15"/>
      <c r="E1260" s="16"/>
      <c r="F1260" s="16"/>
      <c r="G1260" s="16"/>
      <c r="H1260" s="16"/>
      <c r="I1260" s="15"/>
      <c r="J1260" s="15"/>
      <c r="K1260" s="15"/>
      <c r="L1260" s="15"/>
      <c r="M1260" s="15"/>
      <c r="N1260" s="15"/>
      <c r="O1260" s="15"/>
    </row>
    <row r="1261" s="12" customFormat="true" ht="15" hidden="false" customHeight="false" outlineLevel="0" collapsed="false">
      <c r="A1261" s="12" t="n">
        <v>2020</v>
      </c>
      <c r="B1261" s="13" t="s">
        <v>265</v>
      </c>
      <c r="C1261" s="14" t="s">
        <v>24</v>
      </c>
      <c r="D1261" s="15" t="n">
        <v>4900000</v>
      </c>
      <c r="E1261" s="16"/>
      <c r="F1261" s="16"/>
      <c r="G1261" s="16"/>
      <c r="H1261" s="16"/>
      <c r="I1261" s="15" t="n">
        <v>4999995</v>
      </c>
      <c r="J1261" s="15"/>
      <c r="K1261" s="15"/>
      <c r="L1261" s="15"/>
      <c r="M1261" s="15"/>
      <c r="N1261" s="15"/>
      <c r="O1261" s="15"/>
    </row>
    <row r="1262" s="12" customFormat="true" ht="15" hidden="false" customHeight="false" outlineLevel="0" collapsed="false">
      <c r="A1262" s="12" t="n">
        <v>2020</v>
      </c>
      <c r="B1262" s="13" t="s">
        <v>265</v>
      </c>
      <c r="C1262" s="14" t="s">
        <v>25</v>
      </c>
      <c r="D1262" s="15" t="n">
        <v>7000000</v>
      </c>
      <c r="E1262" s="16"/>
      <c r="F1262" s="16"/>
      <c r="G1262" s="16"/>
      <c r="H1262" s="16"/>
      <c r="I1262" s="15"/>
      <c r="J1262" s="15" t="n">
        <v>7000000</v>
      </c>
      <c r="K1262" s="15"/>
      <c r="L1262" s="15"/>
      <c r="M1262" s="15"/>
      <c r="N1262" s="15"/>
      <c r="O1262" s="15"/>
    </row>
    <row r="1263" s="12" customFormat="true" ht="15" hidden="false" customHeight="false" outlineLevel="0" collapsed="false">
      <c r="A1263" s="12" t="n">
        <v>2020</v>
      </c>
      <c r="B1263" s="13" t="s">
        <v>265</v>
      </c>
      <c r="C1263" s="14" t="s">
        <v>35</v>
      </c>
      <c r="D1263" s="15" t="n">
        <v>7900000</v>
      </c>
      <c r="E1263" s="16"/>
      <c r="F1263" s="16"/>
      <c r="G1263" s="16"/>
      <c r="H1263" s="16"/>
      <c r="I1263" s="15" t="n">
        <v>3439973</v>
      </c>
      <c r="J1263" s="15"/>
      <c r="K1263" s="15" t="n">
        <v>3400000</v>
      </c>
      <c r="L1263" s="15"/>
      <c r="M1263" s="15"/>
      <c r="N1263" s="15"/>
      <c r="O1263" s="15"/>
    </row>
    <row r="1264" s="12" customFormat="true" ht="15" hidden="false" customHeight="false" outlineLevel="0" collapsed="false">
      <c r="A1264" s="12" t="n">
        <v>2020</v>
      </c>
      <c r="B1264" s="13" t="s">
        <v>265</v>
      </c>
      <c r="C1264" s="14" t="s">
        <v>266</v>
      </c>
      <c r="D1264" s="15"/>
      <c r="E1264" s="16"/>
      <c r="F1264" s="16"/>
      <c r="G1264" s="16"/>
      <c r="H1264" s="16"/>
      <c r="I1264" s="15"/>
      <c r="J1264" s="15"/>
      <c r="K1264" s="15"/>
      <c r="L1264" s="15"/>
      <c r="M1264" s="15"/>
      <c r="N1264" s="15"/>
      <c r="O1264" s="15"/>
    </row>
    <row r="1265" s="12" customFormat="true" ht="16.5" hidden="false" customHeight="true" outlineLevel="0" collapsed="false">
      <c r="A1265" s="12" t="n">
        <v>2020</v>
      </c>
      <c r="B1265" s="13" t="s">
        <v>265</v>
      </c>
      <c r="C1265" s="14" t="s">
        <v>27</v>
      </c>
      <c r="D1265" s="15" t="n">
        <v>5900000</v>
      </c>
      <c r="E1265" s="16"/>
      <c r="F1265" s="16"/>
      <c r="G1265" s="16"/>
      <c r="H1265" s="16"/>
      <c r="I1265" s="15" t="n">
        <v>5927980</v>
      </c>
      <c r="J1265" s="15"/>
      <c r="K1265" s="15"/>
      <c r="L1265" s="15"/>
      <c r="M1265" s="15"/>
      <c r="N1265" s="15"/>
      <c r="O1265" s="15"/>
    </row>
    <row r="1266" s="12" customFormat="true" ht="16.5" hidden="false" customHeight="true" outlineLevel="0" collapsed="false">
      <c r="A1266" s="12" t="n">
        <v>2015</v>
      </c>
      <c r="B1266" s="13" t="s">
        <v>267</v>
      </c>
      <c r="C1266" s="26" t="s">
        <v>38</v>
      </c>
      <c r="D1266" s="27" t="n">
        <v>383144012</v>
      </c>
      <c r="E1266" s="23" t="n">
        <v>1</v>
      </c>
      <c r="F1266" s="23" t="n">
        <v>8</v>
      </c>
      <c r="G1266" s="17" t="n">
        <v>91</v>
      </c>
      <c r="H1266" s="17" t="s">
        <v>21</v>
      </c>
      <c r="I1266" s="15" t="n">
        <f aca="false">IF(ISNUMBER($D1266),IF(ISNUMBER(E1266),$D1266*E1266/100,""),"")</f>
        <v>3831440.12</v>
      </c>
      <c r="J1266" s="15" t="n">
        <f aca="false">IF(ISNUMBER($D1266),IF(ISNUMBER(F1266),$D1266*F1266/100,""),"")</f>
        <v>30651520.96</v>
      </c>
      <c r="K1266" s="15" t="n">
        <f aca="false">IF(ISNUMBER($D1266),IF(ISNUMBER(G1266),$D1266*G1266/100,""),"")</f>
        <v>348661050.92</v>
      </c>
      <c r="L1266" s="15"/>
      <c r="M1266" s="15" t="n">
        <f aca="false">SUM(I1266:L1266)</f>
        <v>383144012</v>
      </c>
      <c r="N1266" s="15" t="n">
        <f aca="false">IF(ISNUMBER(D1266),D1266-M1266,"")</f>
        <v>0</v>
      </c>
      <c r="O1266" s="15" t="n">
        <f aca="false">SUM(E1266:H1266)</f>
        <v>100</v>
      </c>
    </row>
    <row r="1267" s="12" customFormat="true" ht="16.5" hidden="false" customHeight="true" outlineLevel="0" collapsed="false">
      <c r="A1267" s="12" t="n">
        <v>2015</v>
      </c>
      <c r="B1267" s="13" t="s">
        <v>267</v>
      </c>
      <c r="C1267" s="18" t="s">
        <v>123</v>
      </c>
      <c r="D1267" s="19" t="n">
        <v>30645877</v>
      </c>
      <c r="E1267" s="17" t="n">
        <v>1</v>
      </c>
      <c r="F1267" s="17" t="n">
        <v>0</v>
      </c>
      <c r="G1267" s="17" t="n">
        <v>99</v>
      </c>
      <c r="H1267" s="17" t="s">
        <v>21</v>
      </c>
      <c r="I1267" s="15" t="n">
        <f aca="false">IF(ISNUMBER($D1267),IF(ISNUMBER(E1267),$D1267*E1267/100,""),"")</f>
        <v>306458.77</v>
      </c>
      <c r="J1267" s="15" t="n">
        <f aca="false">IF(ISNUMBER($D1267),IF(ISNUMBER(F1267),$D1267*F1267/100,""),"")</f>
        <v>0</v>
      </c>
      <c r="K1267" s="15" t="n">
        <f aca="false">IF(ISNUMBER($D1267),IF(ISNUMBER(G1267),$D1267*G1267/100,""),"")</f>
        <v>30339418.23</v>
      </c>
      <c r="L1267" s="15" t="str">
        <f aca="false">IF(ISNUMBER($D1267),IF(ISNUMBER(H1267),$D1267*H1267/100,""),"")</f>
        <v/>
      </c>
      <c r="M1267" s="15" t="n">
        <f aca="false">SUM(I1267:L1267)</f>
        <v>30645877</v>
      </c>
      <c r="N1267" s="15" t="n">
        <f aca="false">IF(ISNUMBER(D1267),D1267-M1267,"")</f>
        <v>0</v>
      </c>
      <c r="O1267" s="15" t="n">
        <f aca="false">SUM(E1267:H1267)</f>
        <v>100</v>
      </c>
    </row>
    <row r="1268" s="12" customFormat="true" ht="16.5" hidden="false" customHeight="true" outlineLevel="0" collapsed="false">
      <c r="A1268" s="12" t="n">
        <v>2015</v>
      </c>
      <c r="B1268" s="13" t="s">
        <v>267</v>
      </c>
      <c r="C1268" s="18" t="s">
        <v>40</v>
      </c>
      <c r="D1268" s="19" t="n">
        <v>5840439</v>
      </c>
      <c r="E1268" s="17" t="n">
        <v>8</v>
      </c>
      <c r="F1268" s="17" t="n">
        <v>32</v>
      </c>
      <c r="G1268" s="17" t="n">
        <v>60</v>
      </c>
      <c r="H1268" s="17" t="s">
        <v>21</v>
      </c>
      <c r="I1268" s="15" t="n">
        <f aca="false">IF(ISNUMBER($D1268),IF(ISNUMBER(E1268),$D1268*E1268/100,""),"")</f>
        <v>467235.12</v>
      </c>
      <c r="J1268" s="15" t="n">
        <f aca="false">IF(ISNUMBER($D1268),IF(ISNUMBER(F1268),$D1268*F1268/100,""),"")</f>
        <v>1868940.48</v>
      </c>
      <c r="K1268" s="15" t="n">
        <f aca="false">IF(ISNUMBER($D1268),IF(ISNUMBER(G1268),$D1268*G1268/100,""),"")</f>
        <v>3504263.4</v>
      </c>
      <c r="L1268" s="15" t="str">
        <f aca="false">IF(ISNUMBER($D1268),IF(ISNUMBER(H1268),$D1268*H1268/100,""),"")</f>
        <v/>
      </c>
      <c r="M1268" s="15" t="n">
        <f aca="false">SUM(I1268:L1268)</f>
        <v>5840439</v>
      </c>
      <c r="N1268" s="15" t="n">
        <f aca="false">IF(ISNUMBER(D1268),D1268-M1268,"")</f>
        <v>0</v>
      </c>
      <c r="O1268" s="15" t="n">
        <f aca="false">SUM(E1268:H1268)</f>
        <v>100</v>
      </c>
    </row>
    <row r="1269" s="12" customFormat="true" ht="16.5" hidden="false" customHeight="true" outlineLevel="0" collapsed="false">
      <c r="A1269" s="12" t="n">
        <v>2015</v>
      </c>
      <c r="B1269" s="13" t="s">
        <v>267</v>
      </c>
      <c r="C1269" s="18" t="s">
        <v>41</v>
      </c>
      <c r="D1269" s="19" t="n">
        <v>176766792</v>
      </c>
      <c r="E1269" s="17" t="n">
        <v>3</v>
      </c>
      <c r="F1269" s="17" t="n">
        <v>0</v>
      </c>
      <c r="G1269" s="17" t="n">
        <v>97</v>
      </c>
      <c r="H1269" s="17" t="s">
        <v>21</v>
      </c>
      <c r="I1269" s="15" t="n">
        <f aca="false">IF(ISNUMBER($D1269),IF(ISNUMBER(E1269),$D1269*E1269/100,""),"")</f>
        <v>5303003.76</v>
      </c>
      <c r="J1269" s="15" t="n">
        <f aca="false">IF(ISNUMBER($D1269),IF(ISNUMBER(F1269),$D1269*F1269/100,""),"")</f>
        <v>0</v>
      </c>
      <c r="K1269" s="15" t="n">
        <f aca="false">IF(ISNUMBER($D1269),IF(ISNUMBER(G1269),$D1269*G1269/100,""),"")</f>
        <v>171463788.24</v>
      </c>
      <c r="L1269" s="15" t="str">
        <f aca="false">IF(ISNUMBER($D1269),IF(ISNUMBER(H1269),$D1269*H1269/100,""),"")</f>
        <v/>
      </c>
      <c r="M1269" s="15" t="n">
        <f aca="false">SUM(I1269:L1269)</f>
        <v>176766792</v>
      </c>
      <c r="N1269" s="15" t="n">
        <f aca="false">IF(ISNUMBER(D1269),D1269-M1269,"")</f>
        <v>0</v>
      </c>
      <c r="O1269" s="15" t="n">
        <f aca="false">SUM(E1269:H1269)</f>
        <v>100</v>
      </c>
    </row>
    <row r="1270" s="12" customFormat="true" ht="16.5" hidden="false" customHeight="true" outlineLevel="0" collapsed="false">
      <c r="A1270" s="12" t="n">
        <v>2015</v>
      </c>
      <c r="B1270" s="13" t="s">
        <v>267</v>
      </c>
      <c r="C1270" s="18" t="s">
        <v>73</v>
      </c>
      <c r="D1270" s="19" t="n">
        <v>35036771</v>
      </c>
      <c r="E1270" s="17" t="n">
        <v>0</v>
      </c>
      <c r="F1270" s="17" t="n">
        <v>0</v>
      </c>
      <c r="G1270" s="17" t="n">
        <v>100</v>
      </c>
      <c r="H1270" s="17" t="s">
        <v>21</v>
      </c>
      <c r="I1270" s="15" t="n">
        <f aca="false">IF(ISNUMBER($D1270),IF(ISNUMBER(E1270),$D1270*E1270/100,""),"")</f>
        <v>0</v>
      </c>
      <c r="J1270" s="15" t="n">
        <f aca="false">IF(ISNUMBER($D1270),IF(ISNUMBER(F1270),$D1270*F1270/100,""),"")</f>
        <v>0</v>
      </c>
      <c r="K1270" s="15" t="n">
        <f aca="false">IF(ISNUMBER($D1270),IF(ISNUMBER(G1270),$D1270*G1270/100,""),"")</f>
        <v>35036771</v>
      </c>
      <c r="L1270" s="15" t="str">
        <f aca="false">IF(ISNUMBER($D1270),IF(ISNUMBER(H1270),$D1270*H1270/100,""),"")</f>
        <v/>
      </c>
      <c r="M1270" s="15" t="n">
        <f aca="false">SUM(I1270:L1270)</f>
        <v>35036771</v>
      </c>
      <c r="N1270" s="15" t="n">
        <f aca="false">IF(ISNUMBER(D1270),D1270-M1270,"")</f>
        <v>0</v>
      </c>
      <c r="O1270" s="15" t="n">
        <f aca="false">SUM(E1270:H1270)</f>
        <v>100</v>
      </c>
    </row>
    <row r="1271" s="12" customFormat="true" ht="16.5" hidden="false" customHeight="true" outlineLevel="0" collapsed="false">
      <c r="A1271" s="12" t="n">
        <v>2015</v>
      </c>
      <c r="B1271" s="13" t="s">
        <v>267</v>
      </c>
      <c r="C1271" s="18" t="s">
        <v>74</v>
      </c>
      <c r="D1271" s="19" t="n">
        <v>7910380</v>
      </c>
      <c r="E1271" s="17" t="n">
        <v>8</v>
      </c>
      <c r="F1271" s="17" t="n">
        <v>1</v>
      </c>
      <c r="G1271" s="17" t="n">
        <v>91</v>
      </c>
      <c r="H1271" s="17" t="s">
        <v>21</v>
      </c>
      <c r="I1271" s="15" t="n">
        <f aca="false">IF(ISNUMBER($D1271),IF(ISNUMBER(E1271),$D1271*E1271/100,""),"")</f>
        <v>632830.4</v>
      </c>
      <c r="J1271" s="15" t="n">
        <f aca="false">IF(ISNUMBER($D1271),IF(ISNUMBER(F1271),$D1271*F1271/100,""),"")</f>
        <v>79103.8</v>
      </c>
      <c r="K1271" s="15" t="n">
        <f aca="false">IF(ISNUMBER($D1271),IF(ISNUMBER(G1271),$D1271*G1271/100,""),"")</f>
        <v>7198445.8</v>
      </c>
      <c r="L1271" s="15" t="str">
        <f aca="false">IF(ISNUMBER($D1271),IF(ISNUMBER(H1271),$D1271*H1271/100,""),"")</f>
        <v/>
      </c>
      <c r="M1271" s="15" t="n">
        <f aca="false">SUM(I1271:L1271)</f>
        <v>7910380</v>
      </c>
      <c r="N1271" s="15" t="n">
        <f aca="false">IF(ISNUMBER(D1271),D1271-M1271,"")</f>
        <v>0</v>
      </c>
      <c r="O1271" s="15" t="n">
        <f aca="false">SUM(E1271:H1271)</f>
        <v>100</v>
      </c>
    </row>
    <row r="1272" s="12" customFormat="true" ht="15" hidden="false" customHeight="false" outlineLevel="0" collapsed="false">
      <c r="A1272" s="12" t="n">
        <v>2015</v>
      </c>
      <c r="B1272" s="13" t="s">
        <v>267</v>
      </c>
      <c r="C1272" s="18" t="s">
        <v>44</v>
      </c>
      <c r="D1272" s="19" t="n">
        <v>18213356</v>
      </c>
      <c r="E1272" s="17" t="n">
        <v>29</v>
      </c>
      <c r="F1272" s="17" t="n">
        <v>0</v>
      </c>
      <c r="G1272" s="17" t="n">
        <v>71</v>
      </c>
      <c r="H1272" s="17" t="s">
        <v>21</v>
      </c>
      <c r="I1272" s="15" t="n">
        <f aca="false">IF(ISNUMBER($D1272),IF(ISNUMBER(E1272),$D1272*E1272/100,""),"")</f>
        <v>5281873.24</v>
      </c>
      <c r="J1272" s="15" t="n">
        <f aca="false">IF(ISNUMBER($D1272),IF(ISNUMBER(F1272),$D1272*F1272/100,""),"")</f>
        <v>0</v>
      </c>
      <c r="K1272" s="15" t="n">
        <f aca="false">IF(ISNUMBER($D1272),IF(ISNUMBER(G1272),$D1272*G1272/100,""),"")</f>
        <v>12931482.76</v>
      </c>
      <c r="L1272" s="15" t="str">
        <f aca="false">IF(ISNUMBER($D1272),IF(ISNUMBER(H1272),$D1272*H1272/100,""),"")</f>
        <v/>
      </c>
      <c r="M1272" s="15" t="n">
        <f aca="false">SUM(I1272:L1272)</f>
        <v>18213356</v>
      </c>
      <c r="N1272" s="15" t="n">
        <f aca="false">IF(ISNUMBER(D1272),D1272-M1272,"")</f>
        <v>0</v>
      </c>
      <c r="O1272" s="15" t="n">
        <f aca="false">SUM(E1272:H1272)</f>
        <v>100</v>
      </c>
    </row>
    <row r="1273" s="12" customFormat="true" ht="15" hidden="false" customHeight="false" outlineLevel="0" collapsed="false">
      <c r="A1273" s="12" t="n">
        <v>2016</v>
      </c>
      <c r="B1273" s="13" t="s">
        <v>267</v>
      </c>
      <c r="C1273" s="18" t="s">
        <v>38</v>
      </c>
      <c r="D1273" s="19" t="n">
        <v>383144012</v>
      </c>
      <c r="E1273" s="17" t="n">
        <v>1</v>
      </c>
      <c r="F1273" s="17" t="n">
        <v>8</v>
      </c>
      <c r="G1273" s="17" t="n">
        <v>91</v>
      </c>
      <c r="H1273" s="17" t="s">
        <v>21</v>
      </c>
      <c r="I1273" s="15" t="n">
        <f aca="false">IF(ISNUMBER($D1273),IF(ISNUMBER(E1273),$D1273*E1273/100,""),"")</f>
        <v>3831440.12</v>
      </c>
      <c r="J1273" s="15" t="n">
        <f aca="false">IF(ISNUMBER($D1273),IF(ISNUMBER(F1273),$D1273*F1273/100,""),"")</f>
        <v>30651520.96</v>
      </c>
      <c r="K1273" s="15" t="n">
        <f aca="false">IF(ISNUMBER($D1273),IF(ISNUMBER(G1273),$D1273*G1273/100,""),"")</f>
        <v>348661050.92</v>
      </c>
      <c r="L1273" s="15" t="str">
        <f aca="false">IF(ISNUMBER($D1273),IF(ISNUMBER(H1273),$D1273*H1273/100,""),"")</f>
        <v/>
      </c>
      <c r="M1273" s="15" t="n">
        <f aca="false">SUM(I1273:L1273)</f>
        <v>383144012</v>
      </c>
      <c r="N1273" s="15" t="n">
        <f aca="false">IF(ISNUMBER(D1273),D1273-M1273,"")</f>
        <v>0</v>
      </c>
      <c r="O1273" s="15" t="n">
        <f aca="false">SUM(E1273:H1273)</f>
        <v>100</v>
      </c>
    </row>
    <row r="1274" s="12" customFormat="true" ht="15" hidden="false" customHeight="false" outlineLevel="0" collapsed="false">
      <c r="A1274" s="12" t="n">
        <v>2016</v>
      </c>
      <c r="B1274" s="13" t="s">
        <v>267</v>
      </c>
      <c r="C1274" s="18" t="s">
        <v>32</v>
      </c>
      <c r="D1274" s="19" t="n">
        <v>30645877</v>
      </c>
      <c r="E1274" s="17" t="n">
        <v>1</v>
      </c>
      <c r="F1274" s="17" t="n">
        <v>0</v>
      </c>
      <c r="G1274" s="17" t="n">
        <v>99</v>
      </c>
      <c r="H1274" s="17" t="s">
        <v>21</v>
      </c>
      <c r="I1274" s="15" t="n">
        <f aca="false">IF(ISNUMBER($D1274),IF(ISNUMBER(E1274),$D1274*E1274/100,""),"")</f>
        <v>306458.77</v>
      </c>
      <c r="J1274" s="15" t="n">
        <f aca="false">IF(ISNUMBER($D1274),IF(ISNUMBER(F1274),$D1274*F1274/100,""),"")</f>
        <v>0</v>
      </c>
      <c r="K1274" s="15" t="n">
        <f aca="false">IF(ISNUMBER($D1274),IF(ISNUMBER(G1274),$D1274*G1274/100,""),"")</f>
        <v>30339418.23</v>
      </c>
      <c r="L1274" s="15" t="str">
        <f aca="false">IF(ISNUMBER($D1274),IF(ISNUMBER(H1274),$D1274*H1274/100,""),"")</f>
        <v/>
      </c>
      <c r="M1274" s="15" t="n">
        <f aca="false">SUM(I1274:L1274)</f>
        <v>30645877</v>
      </c>
      <c r="N1274" s="15" t="n">
        <f aca="false">IF(ISNUMBER(D1274),D1274-M1274,"")</f>
        <v>0</v>
      </c>
      <c r="O1274" s="15" t="n">
        <f aca="false">SUM(E1274:H1274)</f>
        <v>100</v>
      </c>
    </row>
    <row r="1275" s="12" customFormat="true" ht="15" hidden="false" customHeight="false" outlineLevel="0" collapsed="false">
      <c r="A1275" s="12" t="n">
        <v>2016</v>
      </c>
      <c r="B1275" s="13" t="s">
        <v>267</v>
      </c>
      <c r="C1275" s="18" t="s">
        <v>23</v>
      </c>
      <c r="D1275" s="19" t="n">
        <v>5840439</v>
      </c>
      <c r="E1275" s="17" t="n">
        <v>8</v>
      </c>
      <c r="F1275" s="17" t="n">
        <v>32</v>
      </c>
      <c r="G1275" s="17" t="n">
        <v>60</v>
      </c>
      <c r="H1275" s="17" t="s">
        <v>21</v>
      </c>
      <c r="I1275" s="15" t="n">
        <f aca="false">IF(ISNUMBER($D1275),IF(ISNUMBER(E1275),$D1275*E1275/100,""),"")</f>
        <v>467235.12</v>
      </c>
      <c r="J1275" s="15" t="n">
        <f aca="false">IF(ISNUMBER($D1275),IF(ISNUMBER(F1275),$D1275*F1275/100,""),"")</f>
        <v>1868940.48</v>
      </c>
      <c r="K1275" s="15" t="n">
        <f aca="false">IF(ISNUMBER($D1275),IF(ISNUMBER(G1275),$D1275*G1275/100,""),"")</f>
        <v>3504263.4</v>
      </c>
      <c r="L1275" s="15" t="str">
        <f aca="false">IF(ISNUMBER($D1275),IF(ISNUMBER(H1275),$D1275*H1275/100,""),"")</f>
        <v/>
      </c>
      <c r="M1275" s="15" t="n">
        <f aca="false">SUM(I1275:L1275)</f>
        <v>5840439</v>
      </c>
      <c r="N1275" s="15" t="n">
        <f aca="false">IF(ISNUMBER(D1275),D1275-M1275,"")</f>
        <v>0</v>
      </c>
      <c r="O1275" s="15" t="n">
        <f aca="false">SUM(E1275:H1275)</f>
        <v>100</v>
      </c>
    </row>
    <row r="1276" s="12" customFormat="true" ht="15" hidden="false" customHeight="false" outlineLevel="0" collapsed="false">
      <c r="A1276" s="12" t="n">
        <v>2016</v>
      </c>
      <c r="B1276" s="13" t="s">
        <v>267</v>
      </c>
      <c r="C1276" s="18" t="s">
        <v>24</v>
      </c>
      <c r="D1276" s="19" t="n">
        <v>176766792</v>
      </c>
      <c r="E1276" s="17" t="n">
        <v>3</v>
      </c>
      <c r="F1276" s="17" t="n">
        <v>0</v>
      </c>
      <c r="G1276" s="17" t="n">
        <v>97</v>
      </c>
      <c r="H1276" s="17" t="s">
        <v>21</v>
      </c>
      <c r="I1276" s="15" t="n">
        <f aca="false">IF(ISNUMBER($D1276),IF(ISNUMBER(E1276),$D1276*E1276/100,""),"")</f>
        <v>5303003.76</v>
      </c>
      <c r="J1276" s="15" t="n">
        <f aca="false">IF(ISNUMBER($D1276),IF(ISNUMBER(F1276),$D1276*F1276/100,""),"")</f>
        <v>0</v>
      </c>
      <c r="K1276" s="15" t="n">
        <f aca="false">IF(ISNUMBER($D1276),IF(ISNUMBER(G1276),$D1276*G1276/100,""),"")</f>
        <v>171463788.24</v>
      </c>
      <c r="L1276" s="15" t="str">
        <f aca="false">IF(ISNUMBER($D1276),IF(ISNUMBER(H1276),$D1276*H1276/100,""),"")</f>
        <v/>
      </c>
      <c r="M1276" s="15" t="n">
        <f aca="false">SUM(I1276:L1276)</f>
        <v>176766792</v>
      </c>
      <c r="N1276" s="15" t="n">
        <f aca="false">IF(ISNUMBER(D1276),D1276-M1276,"")</f>
        <v>0</v>
      </c>
      <c r="O1276" s="15" t="n">
        <f aca="false">SUM(E1276:H1276)</f>
        <v>100</v>
      </c>
    </row>
    <row r="1277" s="12" customFormat="true" ht="15" hidden="false" customHeight="false" outlineLevel="0" collapsed="false">
      <c r="A1277" s="12" t="n">
        <v>2016</v>
      </c>
      <c r="B1277" s="13" t="s">
        <v>267</v>
      </c>
      <c r="C1277" s="18" t="s">
        <v>25</v>
      </c>
      <c r="D1277" s="19" t="n">
        <v>35036771</v>
      </c>
      <c r="E1277" s="17" t="n">
        <v>0</v>
      </c>
      <c r="F1277" s="17" t="n">
        <v>0</v>
      </c>
      <c r="G1277" s="17" t="n">
        <v>100</v>
      </c>
      <c r="H1277" s="17" t="s">
        <v>21</v>
      </c>
      <c r="I1277" s="15" t="n">
        <f aca="false">IF(ISNUMBER($D1277),IF(ISNUMBER(E1277),$D1277*E1277/100,""),"")</f>
        <v>0</v>
      </c>
      <c r="J1277" s="15" t="n">
        <f aca="false">IF(ISNUMBER($D1277),IF(ISNUMBER(F1277),$D1277*F1277/100,""),"")</f>
        <v>0</v>
      </c>
      <c r="K1277" s="15" t="n">
        <f aca="false">IF(ISNUMBER($D1277),IF(ISNUMBER(G1277),$D1277*G1277/100,""),"")</f>
        <v>35036771</v>
      </c>
      <c r="L1277" s="15" t="str">
        <f aca="false">IF(ISNUMBER($D1277),IF(ISNUMBER(H1277),$D1277*H1277/100,""),"")</f>
        <v/>
      </c>
      <c r="M1277" s="15" t="n">
        <f aca="false">SUM(I1277:L1277)</f>
        <v>35036771</v>
      </c>
      <c r="N1277" s="15" t="n">
        <f aca="false">IF(ISNUMBER(D1277),D1277-M1277,"")</f>
        <v>0</v>
      </c>
      <c r="O1277" s="15" t="n">
        <f aca="false">SUM(E1277:H1277)</f>
        <v>100</v>
      </c>
    </row>
    <row r="1278" s="12" customFormat="true" ht="15" hidden="false" customHeight="false" outlineLevel="0" collapsed="false">
      <c r="A1278" s="12" t="n">
        <v>2016</v>
      </c>
      <c r="B1278" s="13" t="s">
        <v>267</v>
      </c>
      <c r="C1278" s="18" t="s">
        <v>35</v>
      </c>
      <c r="D1278" s="19" t="n">
        <v>7910380</v>
      </c>
      <c r="E1278" s="17" t="n">
        <v>8</v>
      </c>
      <c r="F1278" s="17" t="n">
        <v>1</v>
      </c>
      <c r="G1278" s="17" t="n">
        <v>91</v>
      </c>
      <c r="H1278" s="17" t="s">
        <v>21</v>
      </c>
      <c r="I1278" s="15" t="n">
        <f aca="false">IF(ISNUMBER($D1278),IF(ISNUMBER(E1278),$D1278*E1278/100,""),"")</f>
        <v>632830.4</v>
      </c>
      <c r="J1278" s="15" t="n">
        <f aca="false">IF(ISNUMBER($D1278),IF(ISNUMBER(F1278),$D1278*F1278/100,""),"")</f>
        <v>79103.8</v>
      </c>
      <c r="K1278" s="15" t="n">
        <f aca="false">IF(ISNUMBER($D1278),IF(ISNUMBER(G1278),$D1278*G1278/100,""),"")</f>
        <v>7198445.8</v>
      </c>
      <c r="L1278" s="15" t="str">
        <f aca="false">IF(ISNUMBER($D1278),IF(ISNUMBER(H1278),$D1278*H1278/100,""),"")</f>
        <v/>
      </c>
      <c r="M1278" s="15" t="n">
        <f aca="false">SUM(I1278:L1278)</f>
        <v>7910380</v>
      </c>
      <c r="N1278" s="15" t="n">
        <f aca="false">IF(ISNUMBER(D1278),D1278-M1278,"")</f>
        <v>0</v>
      </c>
      <c r="O1278" s="15" t="n">
        <f aca="false">SUM(E1278:H1278)</f>
        <v>100</v>
      </c>
    </row>
    <row r="1279" s="12" customFormat="true" ht="15" hidden="false" customHeight="false" outlineLevel="0" collapsed="false">
      <c r="A1279" s="12" t="n">
        <v>2016</v>
      </c>
      <c r="B1279" s="13" t="s">
        <v>267</v>
      </c>
      <c r="C1279" s="18" t="s">
        <v>27</v>
      </c>
      <c r="D1279" s="19" t="n">
        <v>18213356</v>
      </c>
      <c r="E1279" s="17" t="n">
        <v>29</v>
      </c>
      <c r="F1279" s="17" t="n">
        <v>0</v>
      </c>
      <c r="G1279" s="17" t="n">
        <v>71</v>
      </c>
      <c r="H1279" s="17" t="s">
        <v>21</v>
      </c>
      <c r="I1279" s="15" t="n">
        <f aca="false">IF(ISNUMBER($D1279),IF(ISNUMBER(E1279),$D1279*E1279/100,""),"")</f>
        <v>5281873.24</v>
      </c>
      <c r="J1279" s="15" t="n">
        <f aca="false">IF(ISNUMBER($D1279),IF(ISNUMBER(F1279),$D1279*F1279/100,""),"")</f>
        <v>0</v>
      </c>
      <c r="K1279" s="15" t="n">
        <f aca="false">IF(ISNUMBER($D1279),IF(ISNUMBER(G1279),$D1279*G1279/100,""),"")</f>
        <v>12931482.76</v>
      </c>
      <c r="L1279" s="15" t="str">
        <f aca="false">IF(ISNUMBER($D1279),IF(ISNUMBER(H1279),$D1279*H1279/100,""),"")</f>
        <v/>
      </c>
      <c r="M1279" s="15" t="n">
        <f aca="false">SUM(I1279:L1279)</f>
        <v>18213356</v>
      </c>
      <c r="N1279" s="15" t="n">
        <f aca="false">IF(ISNUMBER(D1279),D1279-M1279,"")</f>
        <v>0</v>
      </c>
      <c r="O1279" s="15" t="n">
        <f aca="false">SUM(E1279:H1279)</f>
        <v>100</v>
      </c>
    </row>
    <row r="1280" s="12" customFormat="true" ht="15" hidden="false" customHeight="false" outlineLevel="0" collapsed="false">
      <c r="A1280" s="12" t="n">
        <v>2017</v>
      </c>
      <c r="B1280" s="13" t="s">
        <v>267</v>
      </c>
      <c r="C1280" s="18" t="s">
        <v>72</v>
      </c>
      <c r="D1280" s="19" t="n">
        <v>339524206</v>
      </c>
      <c r="E1280" s="17" t="n">
        <v>0</v>
      </c>
      <c r="F1280" s="17" t="n">
        <v>3</v>
      </c>
      <c r="G1280" s="17" t="n">
        <v>97</v>
      </c>
      <c r="H1280" s="17" t="s">
        <v>179</v>
      </c>
      <c r="I1280" s="15" t="n">
        <f aca="false">IF(ISNUMBER($D1280),IF(ISNUMBER(E1280),$D1280*E1280/100,""),"")</f>
        <v>0</v>
      </c>
      <c r="J1280" s="15" t="n">
        <f aca="false">IF(ISNUMBER($D1280),IF(ISNUMBER(F1280),$D1280*F1280/100,""),"")</f>
        <v>10185726.18</v>
      </c>
      <c r="K1280" s="15" t="n">
        <f aca="false">IF(ISNUMBER($D1280),IF(ISNUMBER(G1280),$D1280*G1280/100,""),"")</f>
        <v>329338479.82</v>
      </c>
      <c r="L1280" s="15" t="str">
        <f aca="false">IF(ISNUMBER($D1280),IF(ISNUMBER(H1280),$D1280*H1280/100,""),"")</f>
        <v/>
      </c>
      <c r="M1280" s="15" t="n">
        <f aca="false">SUM(I1280:L1280)</f>
        <v>339524206</v>
      </c>
      <c r="N1280" s="15" t="n">
        <f aca="false">IF(ISNUMBER(D1280),D1280-M1280,"")</f>
        <v>0</v>
      </c>
      <c r="O1280" s="15" t="n">
        <f aca="false">SUM(E1280:H1280)</f>
        <v>100</v>
      </c>
    </row>
    <row r="1281" s="12" customFormat="true" ht="15" hidden="false" customHeight="false" outlineLevel="0" collapsed="false">
      <c r="A1281" s="12" t="n">
        <v>2017</v>
      </c>
      <c r="B1281" s="13" t="s">
        <v>267</v>
      </c>
      <c r="C1281" s="18" t="s">
        <v>32</v>
      </c>
      <c r="D1281" s="19" t="n">
        <v>39595579</v>
      </c>
      <c r="E1281" s="17" t="n">
        <v>1</v>
      </c>
      <c r="F1281" s="17" t="n">
        <v>0</v>
      </c>
      <c r="G1281" s="17" t="n">
        <v>99</v>
      </c>
      <c r="H1281" s="17" t="s">
        <v>179</v>
      </c>
      <c r="I1281" s="15" t="n">
        <f aca="false">IF(ISNUMBER($D1281),IF(ISNUMBER(E1281),$D1281*E1281/100,""),"")</f>
        <v>395955.79</v>
      </c>
      <c r="J1281" s="15" t="n">
        <f aca="false">IF(ISNUMBER($D1281),IF(ISNUMBER(F1281),$D1281*F1281/100,""),"")</f>
        <v>0</v>
      </c>
      <c r="K1281" s="15" t="n">
        <f aca="false">IF(ISNUMBER($D1281),IF(ISNUMBER(G1281),$D1281*G1281/100,""),"")</f>
        <v>39199623.21</v>
      </c>
      <c r="L1281" s="15" t="str">
        <f aca="false">IF(ISNUMBER($D1281),IF(ISNUMBER(H1281),$D1281*H1281/100,""),"")</f>
        <v/>
      </c>
      <c r="M1281" s="15" t="n">
        <f aca="false">SUM(I1281:L1281)</f>
        <v>39595579</v>
      </c>
      <c r="N1281" s="15" t="n">
        <f aca="false">IF(ISNUMBER(D1281),D1281-M1281,"")</f>
        <v>0</v>
      </c>
      <c r="O1281" s="15" t="n">
        <f aca="false">SUM(E1281:H1281)</f>
        <v>100</v>
      </c>
    </row>
    <row r="1282" s="12" customFormat="true" ht="15" hidden="false" customHeight="false" outlineLevel="0" collapsed="false">
      <c r="A1282" s="12" t="n">
        <v>2017</v>
      </c>
      <c r="B1282" s="13" t="s">
        <v>267</v>
      </c>
      <c r="C1282" s="18" t="s">
        <v>40</v>
      </c>
      <c r="D1282" s="19" t="n">
        <v>7008116</v>
      </c>
      <c r="E1282" s="17" t="n">
        <v>11</v>
      </c>
      <c r="F1282" s="17" t="n">
        <v>8</v>
      </c>
      <c r="G1282" s="17" t="n">
        <v>81</v>
      </c>
      <c r="H1282" s="17" t="s">
        <v>179</v>
      </c>
      <c r="I1282" s="15" t="n">
        <f aca="false">IF(ISNUMBER($D1282),IF(ISNUMBER(E1282),$D1282*E1282/100,""),"")</f>
        <v>770892.76</v>
      </c>
      <c r="J1282" s="15" t="n">
        <f aca="false">IF(ISNUMBER($D1282),IF(ISNUMBER(F1282),$D1282*F1282/100,""),"")</f>
        <v>560649.28</v>
      </c>
      <c r="K1282" s="15" t="n">
        <f aca="false">IF(ISNUMBER($D1282),IF(ISNUMBER(G1282),$D1282*G1282/100,""),"")</f>
        <v>5676573.96</v>
      </c>
      <c r="L1282" s="15" t="str">
        <f aca="false">IF(ISNUMBER($D1282),IF(ISNUMBER(H1282),$D1282*H1282/100,""),"")</f>
        <v/>
      </c>
      <c r="M1282" s="15" t="n">
        <f aca="false">SUM(I1282:L1282)</f>
        <v>7008116</v>
      </c>
      <c r="N1282" s="15" t="n">
        <f aca="false">IF(ISNUMBER(D1282),D1282-M1282,"")</f>
        <v>0</v>
      </c>
      <c r="O1282" s="15" t="n">
        <f aca="false">SUM(E1282:H1282)</f>
        <v>100</v>
      </c>
    </row>
    <row r="1283" s="12" customFormat="true" ht="15" hidden="false" customHeight="false" outlineLevel="0" collapsed="false">
      <c r="A1283" s="12" t="n">
        <v>2017</v>
      </c>
      <c r="B1283" s="13" t="s">
        <v>267</v>
      </c>
      <c r="C1283" s="18" t="s">
        <v>41</v>
      </c>
      <c r="D1283" s="19" t="n">
        <v>184112247</v>
      </c>
      <c r="E1283" s="17" t="n">
        <v>7</v>
      </c>
      <c r="F1283" s="17" t="n">
        <v>0</v>
      </c>
      <c r="G1283" s="17" t="n">
        <v>93</v>
      </c>
      <c r="H1283" s="17" t="s">
        <v>179</v>
      </c>
      <c r="I1283" s="15" t="n">
        <f aca="false">IF(ISNUMBER($D1283),IF(ISNUMBER(E1283),$D1283*E1283/100,""),"")</f>
        <v>12887857.29</v>
      </c>
      <c r="J1283" s="15" t="n">
        <f aca="false">IF(ISNUMBER($D1283),IF(ISNUMBER(F1283),$D1283*F1283/100,""),"")</f>
        <v>0</v>
      </c>
      <c r="K1283" s="15" t="n">
        <f aca="false">IF(ISNUMBER($D1283),IF(ISNUMBER(G1283),$D1283*G1283/100,""),"")</f>
        <v>171224389.71</v>
      </c>
      <c r="L1283" s="15" t="str">
        <f aca="false">IF(ISNUMBER($D1283),IF(ISNUMBER(H1283),$D1283*H1283/100,""),"")</f>
        <v/>
      </c>
      <c r="M1283" s="15" t="n">
        <f aca="false">SUM(I1283:L1283)</f>
        <v>184112247</v>
      </c>
      <c r="N1283" s="15" t="n">
        <f aca="false">IF(ISNUMBER(D1283),D1283-M1283,"")</f>
        <v>0</v>
      </c>
      <c r="O1283" s="15" t="n">
        <f aca="false">SUM(E1283:H1283)</f>
        <v>100</v>
      </c>
    </row>
    <row r="1284" s="12" customFormat="true" ht="15" hidden="false" customHeight="false" outlineLevel="0" collapsed="false">
      <c r="A1284" s="12" t="n">
        <v>2017</v>
      </c>
      <c r="B1284" s="13" t="s">
        <v>267</v>
      </c>
      <c r="C1284" s="18" t="s">
        <v>73</v>
      </c>
      <c r="D1284" s="19" t="n">
        <v>35036771</v>
      </c>
      <c r="E1284" s="17" t="n">
        <v>0</v>
      </c>
      <c r="F1284" s="17" t="n">
        <v>0</v>
      </c>
      <c r="G1284" s="17" t="n">
        <v>100</v>
      </c>
      <c r="H1284" s="17" t="s">
        <v>179</v>
      </c>
      <c r="I1284" s="15" t="n">
        <f aca="false">IF(ISNUMBER($D1284),IF(ISNUMBER(E1284),$D1284*E1284/100,""),"")</f>
        <v>0</v>
      </c>
      <c r="J1284" s="15" t="n">
        <f aca="false">IF(ISNUMBER($D1284),IF(ISNUMBER(F1284),$D1284*F1284/100,""),"")</f>
        <v>0</v>
      </c>
      <c r="K1284" s="15" t="n">
        <f aca="false">IF(ISNUMBER($D1284),IF(ISNUMBER(G1284),$D1284*G1284/100,""),"")</f>
        <v>35036771</v>
      </c>
      <c r="L1284" s="15" t="str">
        <f aca="false">IF(ISNUMBER($D1284),IF(ISNUMBER(H1284),$D1284*H1284/100,""),"")</f>
        <v/>
      </c>
      <c r="M1284" s="15" t="n">
        <f aca="false">SUM(I1284:L1284)</f>
        <v>35036771</v>
      </c>
      <c r="N1284" s="15" t="n">
        <f aca="false">IF(ISNUMBER(D1284),D1284-M1284,"")</f>
        <v>0</v>
      </c>
      <c r="O1284" s="15" t="n">
        <f aca="false">SUM(E1284:H1284)</f>
        <v>100</v>
      </c>
    </row>
    <row r="1285" s="12" customFormat="true" ht="15" hidden="false" customHeight="false" outlineLevel="0" collapsed="false">
      <c r="A1285" s="12" t="n">
        <v>2017</v>
      </c>
      <c r="B1285" s="13" t="s">
        <v>267</v>
      </c>
      <c r="C1285" s="18" t="s">
        <v>74</v>
      </c>
      <c r="D1285" s="19" t="n">
        <v>9669786</v>
      </c>
      <c r="E1285" s="17" t="n">
        <v>3</v>
      </c>
      <c r="F1285" s="17" t="n">
        <v>0</v>
      </c>
      <c r="G1285" s="17" t="n">
        <v>97</v>
      </c>
      <c r="H1285" s="17" t="s">
        <v>179</v>
      </c>
      <c r="I1285" s="15" t="n">
        <f aca="false">IF(ISNUMBER($D1285),IF(ISNUMBER(E1285),$D1285*E1285/100,""),"")</f>
        <v>290093.58</v>
      </c>
      <c r="J1285" s="15" t="n">
        <f aca="false">IF(ISNUMBER($D1285),IF(ISNUMBER(F1285),$D1285*F1285/100,""),"")</f>
        <v>0</v>
      </c>
      <c r="K1285" s="15" t="n">
        <f aca="false">IF(ISNUMBER($D1285),IF(ISNUMBER(G1285),$D1285*G1285/100,""),"")</f>
        <v>9379692.42</v>
      </c>
      <c r="L1285" s="15" t="str">
        <f aca="false">IF(ISNUMBER($D1285),IF(ISNUMBER(H1285),$D1285*H1285/100,""),"")</f>
        <v/>
      </c>
      <c r="M1285" s="15" t="n">
        <f aca="false">SUM(I1285:L1285)</f>
        <v>9669786</v>
      </c>
      <c r="N1285" s="15" t="n">
        <f aca="false">IF(ISNUMBER(D1285),D1285-M1285,"")</f>
        <v>0</v>
      </c>
      <c r="O1285" s="15" t="n">
        <f aca="false">SUM(E1285:H1285)</f>
        <v>100</v>
      </c>
    </row>
    <row r="1286" s="12" customFormat="true" ht="15" hidden="false" customHeight="false" outlineLevel="0" collapsed="false">
      <c r="A1286" s="12" t="n">
        <v>2017</v>
      </c>
      <c r="B1286" s="13" t="s">
        <v>267</v>
      </c>
      <c r="C1286" s="18" t="s">
        <v>60</v>
      </c>
      <c r="D1286" s="19" t="n">
        <v>280655</v>
      </c>
      <c r="E1286" s="17" t="n">
        <v>0</v>
      </c>
      <c r="F1286" s="17" t="n">
        <v>100</v>
      </c>
      <c r="G1286" s="17" t="n">
        <v>0</v>
      </c>
      <c r="H1286" s="17" t="s">
        <v>179</v>
      </c>
      <c r="I1286" s="15" t="n">
        <f aca="false">IF(ISNUMBER($D1286),IF(ISNUMBER(E1286),$D1286*E1286/100,""),"")</f>
        <v>0</v>
      </c>
      <c r="J1286" s="15" t="n">
        <f aca="false">IF(ISNUMBER($D1286),IF(ISNUMBER(F1286),$D1286*F1286/100,""),"")</f>
        <v>280655</v>
      </c>
      <c r="K1286" s="15" t="n">
        <f aca="false">IF(ISNUMBER($D1286),IF(ISNUMBER(G1286),$D1286*G1286/100,""),"")</f>
        <v>0</v>
      </c>
      <c r="L1286" s="15" t="str">
        <f aca="false">IF(ISNUMBER($D1286),IF(ISNUMBER(H1286),$D1286*H1286/100,""),"")</f>
        <v/>
      </c>
      <c r="M1286" s="15" t="n">
        <f aca="false">SUM(I1286:L1286)</f>
        <v>280655</v>
      </c>
      <c r="N1286" s="15" t="n">
        <f aca="false">IF(ISNUMBER(D1286),D1286-M1286,"")</f>
        <v>0</v>
      </c>
      <c r="O1286" s="15" t="n">
        <f aca="false">SUM(E1286:H1286)</f>
        <v>100</v>
      </c>
    </row>
    <row r="1287" s="12" customFormat="true" ht="15" hidden="false" customHeight="false" outlineLevel="0" collapsed="false">
      <c r="A1287" s="12" t="n">
        <v>2017</v>
      </c>
      <c r="B1287" s="13" t="s">
        <v>267</v>
      </c>
      <c r="C1287" s="18" t="s">
        <v>44</v>
      </c>
      <c r="D1287" s="19" t="n">
        <v>12360457</v>
      </c>
      <c r="E1287" s="17" t="n">
        <v>50</v>
      </c>
      <c r="F1287" s="17" t="n">
        <v>0</v>
      </c>
      <c r="G1287" s="17" t="n">
        <v>50</v>
      </c>
      <c r="H1287" s="17" t="s">
        <v>179</v>
      </c>
      <c r="I1287" s="15" t="n">
        <f aca="false">IF(ISNUMBER($D1287),IF(ISNUMBER(E1287),$D1287*E1287/100,""),"")</f>
        <v>6180228.5</v>
      </c>
      <c r="J1287" s="15" t="n">
        <f aca="false">IF(ISNUMBER($D1287),IF(ISNUMBER(F1287),$D1287*F1287/100,""),"")</f>
        <v>0</v>
      </c>
      <c r="K1287" s="15" t="n">
        <f aca="false">IF(ISNUMBER($D1287),IF(ISNUMBER(G1287),$D1287*G1287/100,""),"")</f>
        <v>6180228.5</v>
      </c>
      <c r="L1287" s="15" t="str">
        <f aca="false">IF(ISNUMBER($D1287),IF(ISNUMBER(H1287),$D1287*H1287/100,""),"")</f>
        <v/>
      </c>
      <c r="M1287" s="15" t="n">
        <f aca="false">SUM(I1287:L1287)</f>
        <v>12360457</v>
      </c>
      <c r="N1287" s="15" t="n">
        <f aca="false">IF(ISNUMBER(D1287),D1287-M1287,"")</f>
        <v>0</v>
      </c>
      <c r="O1287" s="15" t="n">
        <f aca="false">SUM(E1287:H1287)</f>
        <v>100</v>
      </c>
    </row>
    <row r="1288" s="12" customFormat="true" ht="15" hidden="false" customHeight="false" outlineLevel="0" collapsed="false">
      <c r="A1288" s="12" t="n">
        <v>2018</v>
      </c>
      <c r="B1288" s="13" t="s">
        <v>267</v>
      </c>
      <c r="C1288" s="18" t="s">
        <v>72</v>
      </c>
      <c r="D1288" s="19" t="n">
        <v>420375997</v>
      </c>
      <c r="E1288" s="17" t="n">
        <v>0</v>
      </c>
      <c r="F1288" s="17" t="n">
        <v>3</v>
      </c>
      <c r="G1288" s="17" t="n">
        <v>97</v>
      </c>
      <c r="H1288" s="16" t="s">
        <v>21</v>
      </c>
      <c r="I1288" s="15" t="n">
        <f aca="false">IF(ISNUMBER($D1288),IF(ISNUMBER(E1288),$D1288*E1288/100,""),"")</f>
        <v>0</v>
      </c>
      <c r="J1288" s="15" t="n">
        <f aca="false">IF(ISNUMBER($D1288),IF(ISNUMBER(F1288),$D1288*F1288/100,""),"")</f>
        <v>12611279.91</v>
      </c>
      <c r="K1288" s="15" t="n">
        <f aca="false">IF(ISNUMBER($D1288),IF(ISNUMBER(G1288),$D1288*G1288/100,""),"")</f>
        <v>407764717.09</v>
      </c>
      <c r="L1288" s="15" t="str">
        <f aca="false">IF(ISNUMBER($D1288),IF(ISNUMBER(H1288),$D1288*H1288/100,""),"")</f>
        <v/>
      </c>
      <c r="M1288" s="15" t="n">
        <f aca="false">SUM(I1288:L1288)</f>
        <v>420375997</v>
      </c>
      <c r="N1288" s="15" t="n">
        <f aca="false">IF(ISNUMBER(D1288),D1288-M1288,"")</f>
        <v>0</v>
      </c>
      <c r="O1288" s="15" t="n">
        <f aca="false">SUM(E1288:H1288)</f>
        <v>100</v>
      </c>
    </row>
    <row r="1289" s="12" customFormat="true" ht="15" hidden="false" customHeight="false" outlineLevel="0" collapsed="false">
      <c r="A1289" s="12" t="n">
        <v>2018</v>
      </c>
      <c r="B1289" s="13" t="s">
        <v>267</v>
      </c>
      <c r="C1289" s="18" t="s">
        <v>32</v>
      </c>
      <c r="D1289" s="19" t="n">
        <v>35088175</v>
      </c>
      <c r="E1289" s="17" t="n">
        <v>0</v>
      </c>
      <c r="F1289" s="17" t="n">
        <v>0</v>
      </c>
      <c r="G1289" s="17" t="n">
        <v>100</v>
      </c>
      <c r="H1289" s="16" t="s">
        <v>21</v>
      </c>
      <c r="I1289" s="15" t="n">
        <f aca="false">IF(ISNUMBER($D1289),IF(ISNUMBER(E1289),$D1289*E1289/100,""),"")</f>
        <v>0</v>
      </c>
      <c r="J1289" s="15" t="n">
        <f aca="false">IF(ISNUMBER($D1289),IF(ISNUMBER(F1289),$D1289*F1289/100,""),"")</f>
        <v>0</v>
      </c>
      <c r="K1289" s="15" t="n">
        <f aca="false">IF(ISNUMBER($D1289),IF(ISNUMBER(G1289),$D1289*G1289/100,""),"")</f>
        <v>35088175</v>
      </c>
      <c r="L1289" s="15" t="str">
        <f aca="false">IF(ISNUMBER($D1289),IF(ISNUMBER(H1289),$D1289*H1289/100,""),"")</f>
        <v/>
      </c>
      <c r="M1289" s="15" t="n">
        <f aca="false">SUM(I1289:L1289)</f>
        <v>35088175</v>
      </c>
      <c r="N1289" s="15" t="n">
        <f aca="false">IF(ISNUMBER(D1289),D1289-M1289,"")</f>
        <v>0</v>
      </c>
      <c r="O1289" s="15" t="n">
        <f aca="false">SUM(E1289:H1289)</f>
        <v>100</v>
      </c>
    </row>
    <row r="1290" s="12" customFormat="true" ht="15" hidden="false" customHeight="false" outlineLevel="0" collapsed="false">
      <c r="A1290" s="12" t="n">
        <v>2018</v>
      </c>
      <c r="B1290" s="13" t="s">
        <v>267</v>
      </c>
      <c r="C1290" s="18" t="s">
        <v>40</v>
      </c>
      <c r="D1290" s="19" t="n">
        <v>188174096</v>
      </c>
      <c r="E1290" s="17" t="n">
        <v>0</v>
      </c>
      <c r="F1290" s="17" t="n">
        <v>0</v>
      </c>
      <c r="G1290" s="17" t="n">
        <v>100</v>
      </c>
      <c r="H1290" s="16" t="s">
        <v>21</v>
      </c>
      <c r="I1290" s="15" t="n">
        <f aca="false">IF(ISNUMBER($D1290),IF(ISNUMBER(E1290),$D1290*E1290/100,""),"")</f>
        <v>0</v>
      </c>
      <c r="J1290" s="15" t="n">
        <f aca="false">IF(ISNUMBER($D1290),IF(ISNUMBER(F1290),$D1290*F1290/100,""),"")</f>
        <v>0</v>
      </c>
      <c r="K1290" s="15" t="n">
        <f aca="false">IF(ISNUMBER($D1290),IF(ISNUMBER(G1290),$D1290*G1290/100,""),"")</f>
        <v>188174096</v>
      </c>
      <c r="L1290" s="15" t="str">
        <f aca="false">IF(ISNUMBER($D1290),IF(ISNUMBER(H1290),$D1290*H1290/100,""),"")</f>
        <v/>
      </c>
      <c r="M1290" s="15" t="n">
        <f aca="false">SUM(I1290:L1290)</f>
        <v>188174096</v>
      </c>
      <c r="N1290" s="15" t="n">
        <f aca="false">IF(ISNUMBER(D1290),D1290-M1290,"")</f>
        <v>0</v>
      </c>
      <c r="O1290" s="15" t="n">
        <f aca="false">SUM(E1290:H1290)</f>
        <v>100</v>
      </c>
    </row>
    <row r="1291" s="12" customFormat="true" ht="15" hidden="false" customHeight="false" outlineLevel="0" collapsed="false">
      <c r="A1291" s="12" t="n">
        <v>2018</v>
      </c>
      <c r="B1291" s="13" t="s">
        <v>267</v>
      </c>
      <c r="C1291" s="18" t="s">
        <v>268</v>
      </c>
      <c r="D1291" s="19" t="n">
        <v>14738848</v>
      </c>
      <c r="E1291" s="17" t="n">
        <v>100</v>
      </c>
      <c r="F1291" s="17" t="n">
        <v>0</v>
      </c>
      <c r="G1291" s="17" t="n">
        <v>0</v>
      </c>
      <c r="H1291" s="16" t="s">
        <v>21</v>
      </c>
      <c r="I1291" s="15" t="n">
        <f aca="false">IF(ISNUMBER($D1291),IF(ISNUMBER(E1291),$D1291*E1291/100,""),"")</f>
        <v>14738848</v>
      </c>
      <c r="J1291" s="15" t="n">
        <f aca="false">IF(ISNUMBER($D1291),IF(ISNUMBER(F1291),$D1291*F1291/100,""),"")</f>
        <v>0</v>
      </c>
      <c r="K1291" s="15" t="n">
        <f aca="false">IF(ISNUMBER($D1291),IF(ISNUMBER(G1291),$D1291*G1291/100,""),"")</f>
        <v>0</v>
      </c>
      <c r="L1291" s="15" t="str">
        <f aca="false">IF(ISNUMBER($D1291),IF(ISNUMBER(H1291),$D1291*H1291/100,""),"")</f>
        <v/>
      </c>
      <c r="M1291" s="15" t="n">
        <f aca="false">SUM(I1291:L1291)</f>
        <v>14738848</v>
      </c>
      <c r="N1291" s="15" t="n">
        <f aca="false">IF(ISNUMBER(D1291),D1291-M1291,"")</f>
        <v>0</v>
      </c>
      <c r="O1291" s="15" t="n">
        <f aca="false">SUM(E1291:H1291)</f>
        <v>100</v>
      </c>
    </row>
    <row r="1292" s="12" customFormat="true" ht="15" hidden="false" customHeight="false" outlineLevel="0" collapsed="false">
      <c r="A1292" s="12" t="n">
        <v>2018</v>
      </c>
      <c r="B1292" s="13" t="s">
        <v>267</v>
      </c>
      <c r="C1292" s="18" t="s">
        <v>73</v>
      </c>
      <c r="D1292" s="19" t="n">
        <v>0</v>
      </c>
      <c r="E1292" s="17" t="n">
        <v>0</v>
      </c>
      <c r="F1292" s="17" t="n">
        <v>0</v>
      </c>
      <c r="G1292" s="17" t="n">
        <v>0</v>
      </c>
      <c r="H1292" s="16" t="s">
        <v>21</v>
      </c>
      <c r="I1292" s="15" t="n">
        <f aca="false">IF(ISNUMBER($D1292),IF(ISNUMBER(E1292),$D1292*E1292/100,""),"")</f>
        <v>0</v>
      </c>
      <c r="J1292" s="15" t="n">
        <f aca="false">IF(ISNUMBER($D1292),IF(ISNUMBER(F1292),$D1292*F1292/100,""),"")</f>
        <v>0</v>
      </c>
      <c r="K1292" s="15" t="n">
        <f aca="false">IF(ISNUMBER($D1292),IF(ISNUMBER(G1292),$D1292*G1292/100,""),"")</f>
        <v>0</v>
      </c>
      <c r="L1292" s="15" t="str">
        <f aca="false">IF(ISNUMBER($D1292),IF(ISNUMBER(H1292),$D1292*H1292/100,""),"")</f>
        <v/>
      </c>
      <c r="M1292" s="15" t="n">
        <f aca="false">SUM(I1292:L1292)</f>
        <v>0</v>
      </c>
      <c r="N1292" s="15" t="n">
        <f aca="false">IF(ISNUMBER(D1292),D1292-M1292,"")</f>
        <v>0</v>
      </c>
      <c r="O1292" s="15" t="n">
        <f aca="false">SUM(E1292:H1292)</f>
        <v>0</v>
      </c>
    </row>
    <row r="1293" s="12" customFormat="true" ht="15" hidden="false" customHeight="false" outlineLevel="0" collapsed="false">
      <c r="A1293" s="12" t="n">
        <v>2018</v>
      </c>
      <c r="B1293" s="13" t="s">
        <v>267</v>
      </c>
      <c r="C1293" s="18" t="s">
        <v>74</v>
      </c>
      <c r="D1293" s="19" t="n">
        <v>7974140</v>
      </c>
      <c r="E1293" s="17" t="n">
        <v>2</v>
      </c>
      <c r="F1293" s="17" t="n">
        <v>0</v>
      </c>
      <c r="G1293" s="17" t="n">
        <v>98</v>
      </c>
      <c r="H1293" s="16" t="s">
        <v>21</v>
      </c>
      <c r="I1293" s="15" t="n">
        <f aca="false">IF(ISNUMBER($D1293),IF(ISNUMBER(E1293),$D1293*E1293/100,""),"")</f>
        <v>159482.8</v>
      </c>
      <c r="J1293" s="15" t="n">
        <f aca="false">IF(ISNUMBER($D1293),IF(ISNUMBER(F1293),$D1293*F1293/100,""),"")</f>
        <v>0</v>
      </c>
      <c r="K1293" s="15" t="n">
        <f aca="false">IF(ISNUMBER($D1293),IF(ISNUMBER(G1293),$D1293*G1293/100,""),"")</f>
        <v>7814657.2</v>
      </c>
      <c r="L1293" s="15" t="str">
        <f aca="false">IF(ISNUMBER($D1293),IF(ISNUMBER(H1293),$D1293*H1293/100,""),"")</f>
        <v/>
      </c>
      <c r="M1293" s="15" t="n">
        <f aca="false">SUM(I1293:L1293)</f>
        <v>7974140</v>
      </c>
      <c r="N1293" s="15" t="n">
        <f aca="false">IF(ISNUMBER(D1293),D1293-M1293,"")</f>
        <v>0</v>
      </c>
      <c r="O1293" s="15" t="n">
        <f aca="false">SUM(E1293:H1293)</f>
        <v>100</v>
      </c>
    </row>
    <row r="1294" s="12" customFormat="true" ht="15" hidden="false" customHeight="false" outlineLevel="0" collapsed="false">
      <c r="A1294" s="12" t="n">
        <v>2018</v>
      </c>
      <c r="B1294" s="13" t="s">
        <v>267</v>
      </c>
      <c r="C1294" s="18" t="s">
        <v>60</v>
      </c>
      <c r="D1294" s="19" t="n">
        <v>0</v>
      </c>
      <c r="E1294" s="17" t="n">
        <v>0</v>
      </c>
      <c r="F1294" s="17" t="n">
        <v>0</v>
      </c>
      <c r="G1294" s="17" t="n">
        <v>0</v>
      </c>
      <c r="H1294" s="16" t="s">
        <v>21</v>
      </c>
      <c r="I1294" s="15" t="n">
        <f aca="false">IF(ISNUMBER($D1294),IF(ISNUMBER(E1294),$D1294*E1294/100,""),"")</f>
        <v>0</v>
      </c>
      <c r="J1294" s="15" t="n">
        <f aca="false">IF(ISNUMBER($D1294),IF(ISNUMBER(F1294),$D1294*F1294/100,""),"")</f>
        <v>0</v>
      </c>
      <c r="K1294" s="15" t="n">
        <f aca="false">IF(ISNUMBER($D1294),IF(ISNUMBER(G1294),$D1294*G1294/100,""),"")</f>
        <v>0</v>
      </c>
      <c r="L1294" s="15" t="str">
        <f aca="false">IF(ISNUMBER($D1294),IF(ISNUMBER(H1294),$D1294*H1294/100,""),"")</f>
        <v/>
      </c>
      <c r="M1294" s="15" t="n">
        <f aca="false">SUM(I1294:L1294)</f>
        <v>0</v>
      </c>
      <c r="N1294" s="15" t="n">
        <f aca="false">IF(ISNUMBER(D1294),D1294-M1294,"")</f>
        <v>0</v>
      </c>
      <c r="O1294" s="15" t="n">
        <f aca="false">SUM(E1294:H1294)</f>
        <v>0</v>
      </c>
    </row>
    <row r="1295" s="12" customFormat="true" ht="15" hidden="false" customHeight="false" outlineLevel="0" collapsed="false">
      <c r="A1295" s="12" t="n">
        <v>2018</v>
      </c>
      <c r="B1295" s="13" t="s">
        <v>267</v>
      </c>
      <c r="C1295" s="18" t="s">
        <v>52</v>
      </c>
      <c r="D1295" s="19" t="n">
        <v>16342333</v>
      </c>
      <c r="E1295" s="17" t="n">
        <v>61</v>
      </c>
      <c r="F1295" s="17" t="n">
        <v>0</v>
      </c>
      <c r="G1295" s="17" t="n">
        <v>39</v>
      </c>
      <c r="H1295" s="16" t="s">
        <v>21</v>
      </c>
      <c r="I1295" s="15" t="n">
        <f aca="false">IF(ISNUMBER($D1295),IF(ISNUMBER(E1295),$D1295*E1295/100,""),"")</f>
        <v>9968823.13</v>
      </c>
      <c r="J1295" s="15" t="n">
        <f aca="false">IF(ISNUMBER($D1295),IF(ISNUMBER(F1295),$D1295*F1295/100,""),"")</f>
        <v>0</v>
      </c>
      <c r="K1295" s="15" t="n">
        <f aca="false">IF(ISNUMBER($D1295),IF(ISNUMBER(G1295),$D1295*G1295/100,""),"")</f>
        <v>6373509.87</v>
      </c>
      <c r="L1295" s="15" t="str">
        <f aca="false">IF(ISNUMBER($D1295),IF(ISNUMBER(H1295),$D1295*H1295/100,""),"")</f>
        <v/>
      </c>
      <c r="M1295" s="15" t="n">
        <f aca="false">SUM(I1295:L1295)</f>
        <v>16342333</v>
      </c>
      <c r="N1295" s="15" t="n">
        <f aca="false">IF(ISNUMBER(D1295),D1295-M1295,"")</f>
        <v>0</v>
      </c>
      <c r="O1295" s="15" t="n">
        <f aca="false">SUM(E1295:H1295)</f>
        <v>100</v>
      </c>
    </row>
    <row r="1296" s="12" customFormat="true" ht="15" hidden="false" customHeight="false" outlineLevel="0" collapsed="false">
      <c r="A1296" s="12" t="n">
        <v>2019</v>
      </c>
      <c r="B1296" s="13" t="s">
        <v>267</v>
      </c>
      <c r="C1296" s="26" t="s">
        <v>38</v>
      </c>
      <c r="D1296" s="22" t="n">
        <v>517908317</v>
      </c>
      <c r="E1296" s="23" t="n">
        <v>0</v>
      </c>
      <c r="F1296" s="23" t="n">
        <v>2.1</v>
      </c>
      <c r="G1296" s="23" t="n">
        <v>97.9</v>
      </c>
      <c r="H1296" s="16" t="n">
        <v>0</v>
      </c>
      <c r="I1296" s="15" t="n">
        <f aca="false">IF(ISNUMBER($D1296),IF(ISNUMBER(E1296),$D1296*E1296/100,""),"")</f>
        <v>0</v>
      </c>
      <c r="J1296" s="15" t="n">
        <f aca="false">IF(ISNUMBER($D1296),IF(ISNUMBER(F1296),$D1296*F1296/100,""),"")</f>
        <v>10876074.657</v>
      </c>
      <c r="K1296" s="15" t="n">
        <f aca="false">IF(ISNUMBER($D1296),IF(ISNUMBER(G1296),$D1296*G1296/100,""),"")</f>
        <v>507032242.343</v>
      </c>
      <c r="L1296" s="15" t="n">
        <f aca="false">IF(ISNUMBER($D1296),IF(ISNUMBER(H1296),$D1296*H1296/100,""),"")</f>
        <v>0</v>
      </c>
      <c r="M1296" s="15" t="n">
        <f aca="false">SUM(I1296:L1296)</f>
        <v>517908317</v>
      </c>
      <c r="N1296" s="15" t="n">
        <f aca="false">IF(ISNUMBER(D1296),D1296-M1296,"")</f>
        <v>0</v>
      </c>
      <c r="O1296" s="15" t="n">
        <f aca="false">SUM(E1296:H1296)</f>
        <v>100</v>
      </c>
    </row>
    <row r="1297" s="12" customFormat="true" ht="15" hidden="false" customHeight="false" outlineLevel="0" collapsed="false">
      <c r="A1297" s="12" t="n">
        <v>2019</v>
      </c>
      <c r="B1297" s="13" t="s">
        <v>267</v>
      </c>
      <c r="C1297" s="26" t="s">
        <v>22</v>
      </c>
      <c r="D1297" s="22" t="n">
        <v>9087915</v>
      </c>
      <c r="E1297" s="23" t="n">
        <v>0</v>
      </c>
      <c r="F1297" s="23" t="n">
        <v>0</v>
      </c>
      <c r="G1297" s="23" t="n">
        <v>100</v>
      </c>
      <c r="H1297" s="16" t="n">
        <v>0</v>
      </c>
      <c r="I1297" s="15" t="n">
        <f aca="false">IF(ISNUMBER($D1297),IF(ISNUMBER(E1297),$D1297*E1297/100,""),"")</f>
        <v>0</v>
      </c>
      <c r="J1297" s="15" t="n">
        <f aca="false">IF(ISNUMBER($D1297),IF(ISNUMBER(F1297),$D1297*F1297/100,""),"")</f>
        <v>0</v>
      </c>
      <c r="K1297" s="15" t="n">
        <f aca="false">IF(ISNUMBER($D1297),IF(ISNUMBER(G1297),$D1297*G1297/100,""),"")</f>
        <v>9087915</v>
      </c>
      <c r="L1297" s="15" t="n">
        <f aca="false">IF(ISNUMBER($D1297),IF(ISNUMBER(H1297),$D1297*H1297/100,""),"")</f>
        <v>0</v>
      </c>
      <c r="M1297" s="15" t="n">
        <f aca="false">SUM(I1297:L1297)</f>
        <v>9087915</v>
      </c>
      <c r="N1297" s="15" t="n">
        <f aca="false">IF(ISNUMBER(D1297),D1297-M1297,"")</f>
        <v>0</v>
      </c>
      <c r="O1297" s="15" t="n">
        <f aca="false">SUM(E1297:H1297)</f>
        <v>100</v>
      </c>
    </row>
    <row r="1298" s="12" customFormat="true" ht="15" hidden="false" customHeight="false" outlineLevel="0" collapsed="false">
      <c r="A1298" s="12" t="n">
        <v>2019</v>
      </c>
      <c r="B1298" s="13" t="s">
        <v>267</v>
      </c>
      <c r="C1298" s="26" t="s">
        <v>23</v>
      </c>
      <c r="D1298" s="22" t="n">
        <v>218452215</v>
      </c>
      <c r="E1298" s="23" t="n">
        <v>0.2</v>
      </c>
      <c r="F1298" s="23" t="n">
        <v>0</v>
      </c>
      <c r="G1298" s="23" t="n">
        <v>99.8</v>
      </c>
      <c r="H1298" s="16" t="n">
        <v>0</v>
      </c>
      <c r="I1298" s="15" t="n">
        <f aca="false">IF(ISNUMBER($D1298),IF(ISNUMBER(E1298),$D1298*E1298/100,""),"")</f>
        <v>436904.43</v>
      </c>
      <c r="J1298" s="15" t="n">
        <f aca="false">IF(ISNUMBER($D1298),IF(ISNUMBER(F1298),$D1298*F1298/100,""),"")</f>
        <v>0</v>
      </c>
      <c r="K1298" s="15" t="n">
        <f aca="false">IF(ISNUMBER($D1298),IF(ISNUMBER(G1298),$D1298*G1298/100,""),"")</f>
        <v>218015310.57</v>
      </c>
      <c r="L1298" s="15" t="n">
        <f aca="false">IF(ISNUMBER($D1298),IF(ISNUMBER(H1298),$D1298*H1298/100,""),"")</f>
        <v>0</v>
      </c>
      <c r="M1298" s="15" t="n">
        <f aca="false">SUM(I1298:L1298)</f>
        <v>218452215</v>
      </c>
      <c r="N1298" s="15" t="n">
        <f aca="false">IF(ISNUMBER(D1298),D1298-M1298,"")</f>
        <v>0</v>
      </c>
      <c r="O1298" s="15" t="n">
        <f aca="false">SUM(E1298:H1298)</f>
        <v>100</v>
      </c>
    </row>
    <row r="1299" s="12" customFormat="true" ht="15" hidden="false" customHeight="false" outlineLevel="0" collapsed="false">
      <c r="A1299" s="12" t="n">
        <v>2019</v>
      </c>
      <c r="B1299" s="13" t="s">
        <v>267</v>
      </c>
      <c r="C1299" s="26" t="s">
        <v>35</v>
      </c>
      <c r="D1299" s="22" t="n">
        <v>9919495</v>
      </c>
      <c r="E1299" s="23" t="n">
        <v>6.8</v>
      </c>
      <c r="F1299" s="23" t="n">
        <v>0</v>
      </c>
      <c r="G1299" s="23" t="n">
        <v>93.2</v>
      </c>
      <c r="H1299" s="16" t="n">
        <v>0</v>
      </c>
      <c r="I1299" s="15" t="n">
        <f aca="false">IF(ISNUMBER($D1299),IF(ISNUMBER(E1299),$D1299*E1299/100,""),"")</f>
        <v>674525.66</v>
      </c>
      <c r="J1299" s="15" t="n">
        <f aca="false">IF(ISNUMBER($D1299),IF(ISNUMBER(F1299),$D1299*F1299/100,""),"")</f>
        <v>0</v>
      </c>
      <c r="K1299" s="15" t="n">
        <f aca="false">IF(ISNUMBER($D1299),IF(ISNUMBER(G1299),$D1299*G1299/100,""),"")</f>
        <v>9244969.34</v>
      </c>
      <c r="L1299" s="15" t="n">
        <f aca="false">IF(ISNUMBER($D1299),IF(ISNUMBER(H1299),$D1299*H1299/100,""),"")</f>
        <v>0</v>
      </c>
      <c r="M1299" s="15" t="n">
        <f aca="false">SUM(I1299:L1299)</f>
        <v>9919495</v>
      </c>
      <c r="N1299" s="15" t="n">
        <f aca="false">IF(ISNUMBER(D1299),D1299-M1299,"")</f>
        <v>0</v>
      </c>
      <c r="O1299" s="15" t="n">
        <f aca="false">SUM(E1299:H1299)</f>
        <v>100</v>
      </c>
    </row>
    <row r="1300" s="12" customFormat="true" ht="15" hidden="false" customHeight="false" outlineLevel="0" collapsed="false">
      <c r="A1300" s="12" t="n">
        <v>2019</v>
      </c>
      <c r="B1300" s="13" t="s">
        <v>267</v>
      </c>
      <c r="C1300" s="26" t="s">
        <v>57</v>
      </c>
      <c r="D1300" s="22" t="n">
        <v>7085488</v>
      </c>
      <c r="E1300" s="23" t="n">
        <v>63.5</v>
      </c>
      <c r="F1300" s="23" t="n">
        <v>0</v>
      </c>
      <c r="G1300" s="23" t="n">
        <v>36.5</v>
      </c>
      <c r="H1300" s="16" t="n">
        <v>0</v>
      </c>
      <c r="I1300" s="15" t="n">
        <f aca="false">IF(ISNUMBER($D1300),IF(ISNUMBER(E1300),$D1300*E1300/100,""),"")</f>
        <v>4499284.88</v>
      </c>
      <c r="J1300" s="15" t="n">
        <f aca="false">IF(ISNUMBER($D1300),IF(ISNUMBER(F1300),$D1300*F1300/100,""),"")</f>
        <v>0</v>
      </c>
      <c r="K1300" s="15" t="n">
        <f aca="false">IF(ISNUMBER($D1300),IF(ISNUMBER(G1300),$D1300*G1300/100,""),"")</f>
        <v>2586203.12</v>
      </c>
      <c r="L1300" s="15" t="n">
        <f aca="false">IF(ISNUMBER($D1300),IF(ISNUMBER(H1300),$D1300*H1300/100,""),"")</f>
        <v>0</v>
      </c>
      <c r="M1300" s="15" t="n">
        <f aca="false">SUM(I1300:L1300)</f>
        <v>7085488</v>
      </c>
      <c r="N1300" s="15" t="n">
        <f aca="false">IF(ISNUMBER(D1300),D1300-M1300,"")</f>
        <v>0</v>
      </c>
      <c r="O1300" s="15" t="n">
        <f aca="false">SUM(E1300:H1300)</f>
        <v>100</v>
      </c>
    </row>
    <row r="1301" s="12" customFormat="true" ht="15" hidden="false" customHeight="false" outlineLevel="0" collapsed="false">
      <c r="A1301" s="12" t="n">
        <v>2015</v>
      </c>
      <c r="B1301" s="13" t="s">
        <v>269</v>
      </c>
      <c r="C1301" s="18" t="s">
        <v>72</v>
      </c>
      <c r="D1301" s="19" t="n">
        <v>1458819</v>
      </c>
      <c r="E1301" s="17" t="n">
        <v>0</v>
      </c>
      <c r="F1301" s="17" t="n">
        <v>33.5</v>
      </c>
      <c r="G1301" s="17" t="n">
        <v>0</v>
      </c>
      <c r="H1301" s="17" t="n">
        <v>66.5</v>
      </c>
      <c r="I1301" s="15" t="n">
        <f aca="false">IF(ISNUMBER($D1301),IF(ISNUMBER(E1301),$D1301*E1301/100,""),"")</f>
        <v>0</v>
      </c>
      <c r="J1301" s="15" t="n">
        <f aca="false">IF(ISNUMBER($D1301),IF(ISNUMBER(F1301),$D1301*F1301/100,""),"")</f>
        <v>488704.365</v>
      </c>
      <c r="K1301" s="15" t="n">
        <f aca="false">IF(ISNUMBER($D1301),IF(ISNUMBER(G1301),$D1301*G1301/100,""),"")</f>
        <v>0</v>
      </c>
      <c r="L1301" s="15" t="n">
        <f aca="false">IF(ISNUMBER($D1301),IF(ISNUMBER(H1301),$D1301*H1301/100,""),"")</f>
        <v>970114.635</v>
      </c>
      <c r="M1301" s="15" t="n">
        <f aca="false">SUM(I1301:L1301)</f>
        <v>1458819</v>
      </c>
      <c r="N1301" s="15" t="n">
        <f aca="false">IF(ISNUMBER(D1301),D1301-M1301,"")</f>
        <v>0</v>
      </c>
      <c r="O1301" s="15" t="n">
        <f aca="false">SUM(E1301:H1301)</f>
        <v>100</v>
      </c>
    </row>
    <row r="1302" s="12" customFormat="true" ht="15" hidden="false" customHeight="false" outlineLevel="0" collapsed="false">
      <c r="A1302" s="12" t="n">
        <v>2015</v>
      </c>
      <c r="B1302" s="13" t="s">
        <v>269</v>
      </c>
      <c r="C1302" s="18" t="s">
        <v>123</v>
      </c>
      <c r="D1302" s="19" t="n">
        <v>0</v>
      </c>
      <c r="E1302" s="17" t="n">
        <v>0</v>
      </c>
      <c r="F1302" s="17" t="n">
        <v>0</v>
      </c>
      <c r="G1302" s="17" t="n">
        <v>0</v>
      </c>
      <c r="H1302" s="17" t="n">
        <v>0</v>
      </c>
      <c r="I1302" s="15" t="n">
        <f aca="false">IF(ISNUMBER($D1302),IF(ISNUMBER(E1302),$D1302*E1302/100,""),"")</f>
        <v>0</v>
      </c>
      <c r="J1302" s="15" t="n">
        <f aca="false">IF(ISNUMBER($D1302),IF(ISNUMBER(F1302),$D1302*F1302/100,""),"")</f>
        <v>0</v>
      </c>
      <c r="K1302" s="15" t="n">
        <f aca="false">IF(ISNUMBER($D1302),IF(ISNUMBER(G1302),$D1302*G1302/100,""),"")</f>
        <v>0</v>
      </c>
      <c r="L1302" s="15" t="n">
        <f aca="false">IF(ISNUMBER($D1302),IF(ISNUMBER(H1302),$D1302*H1302/100,""),"")</f>
        <v>0</v>
      </c>
      <c r="M1302" s="15" t="n">
        <f aca="false">SUM(I1302:L1302)</f>
        <v>0</v>
      </c>
      <c r="N1302" s="15" t="n">
        <f aca="false">IF(ISNUMBER(D1302),D1302-M1302,"")</f>
        <v>0</v>
      </c>
      <c r="O1302" s="15" t="n">
        <f aca="false">SUM(E1302:H1302)</f>
        <v>0</v>
      </c>
    </row>
    <row r="1303" s="12" customFormat="true" ht="15" hidden="false" customHeight="false" outlineLevel="0" collapsed="false">
      <c r="A1303" s="12" t="n">
        <v>2015</v>
      </c>
      <c r="B1303" s="13" t="s">
        <v>269</v>
      </c>
      <c r="C1303" s="18" t="s">
        <v>40</v>
      </c>
      <c r="D1303" s="19" t="n">
        <v>219887</v>
      </c>
      <c r="E1303" s="17" t="n">
        <v>0</v>
      </c>
      <c r="F1303" s="17" t="n">
        <v>100</v>
      </c>
      <c r="G1303" s="17" t="n">
        <v>0</v>
      </c>
      <c r="H1303" s="17" t="n">
        <v>0</v>
      </c>
      <c r="I1303" s="15" t="n">
        <f aca="false">IF(ISNUMBER($D1303),IF(ISNUMBER(E1303),$D1303*E1303/100,""),"")</f>
        <v>0</v>
      </c>
      <c r="J1303" s="15" t="n">
        <f aca="false">IF(ISNUMBER($D1303),IF(ISNUMBER(F1303),$D1303*F1303/100,""),"")</f>
        <v>219887</v>
      </c>
      <c r="K1303" s="15" t="n">
        <f aca="false">IF(ISNUMBER($D1303),IF(ISNUMBER(G1303),$D1303*G1303/100,""),"")</f>
        <v>0</v>
      </c>
      <c r="L1303" s="15" t="n">
        <f aca="false">IF(ISNUMBER($D1303),IF(ISNUMBER(H1303),$D1303*H1303/100,""),"")</f>
        <v>0</v>
      </c>
      <c r="M1303" s="15" t="n">
        <f aca="false">SUM(I1303:L1303)</f>
        <v>219887</v>
      </c>
      <c r="N1303" s="15" t="n">
        <f aca="false">IF(ISNUMBER(D1303),D1303-M1303,"")</f>
        <v>0</v>
      </c>
      <c r="O1303" s="15" t="n">
        <f aca="false">SUM(E1303:H1303)</f>
        <v>100</v>
      </c>
    </row>
    <row r="1304" s="12" customFormat="true" ht="15" hidden="false" customHeight="false" outlineLevel="0" collapsed="false">
      <c r="A1304" s="12" t="n">
        <v>2015</v>
      </c>
      <c r="B1304" s="13" t="s">
        <v>269</v>
      </c>
      <c r="C1304" s="18" t="s">
        <v>41</v>
      </c>
      <c r="D1304" s="19" t="n">
        <v>299764</v>
      </c>
      <c r="E1304" s="17" t="n">
        <v>100</v>
      </c>
      <c r="F1304" s="17" t="n">
        <v>0</v>
      </c>
      <c r="G1304" s="17" t="n">
        <v>0</v>
      </c>
      <c r="H1304" s="17" t="n">
        <v>0</v>
      </c>
      <c r="I1304" s="15" t="n">
        <f aca="false">IF(ISNUMBER($D1304),IF(ISNUMBER(E1304),$D1304*E1304/100,""),"")</f>
        <v>299764</v>
      </c>
      <c r="J1304" s="15" t="n">
        <f aca="false">IF(ISNUMBER($D1304),IF(ISNUMBER(F1304),$D1304*F1304/100,""),"")</f>
        <v>0</v>
      </c>
      <c r="K1304" s="15" t="n">
        <f aca="false">IF(ISNUMBER($D1304),IF(ISNUMBER(G1304),$D1304*G1304/100,""),"")</f>
        <v>0</v>
      </c>
      <c r="L1304" s="15" t="n">
        <f aca="false">IF(ISNUMBER($D1304),IF(ISNUMBER(H1304),$D1304*H1304/100,""),"")</f>
        <v>0</v>
      </c>
      <c r="M1304" s="15" t="n">
        <f aca="false">SUM(I1304:L1304)</f>
        <v>299764</v>
      </c>
      <c r="N1304" s="15" t="n">
        <f aca="false">IF(ISNUMBER(D1304),D1304-M1304,"")</f>
        <v>0</v>
      </c>
      <c r="O1304" s="15" t="n">
        <f aca="false">SUM(E1304:H1304)</f>
        <v>100</v>
      </c>
    </row>
    <row r="1305" s="12" customFormat="true" ht="15" hidden="false" customHeight="false" outlineLevel="0" collapsed="false">
      <c r="A1305" s="12" t="n">
        <v>2015</v>
      </c>
      <c r="B1305" s="13" t="s">
        <v>269</v>
      </c>
      <c r="C1305" s="18" t="s">
        <v>73</v>
      </c>
      <c r="D1305" s="19" t="n">
        <v>337436</v>
      </c>
      <c r="E1305" s="17" t="n">
        <v>0</v>
      </c>
      <c r="F1305" s="17" t="n">
        <v>100</v>
      </c>
      <c r="G1305" s="17" t="n">
        <v>0</v>
      </c>
      <c r="H1305" s="17" t="n">
        <v>0</v>
      </c>
      <c r="I1305" s="15" t="n">
        <f aca="false">IF(ISNUMBER($D1305),IF(ISNUMBER(E1305),$D1305*E1305/100,""),"")</f>
        <v>0</v>
      </c>
      <c r="J1305" s="15" t="n">
        <f aca="false">IF(ISNUMBER($D1305),IF(ISNUMBER(F1305),$D1305*F1305/100,""),"")</f>
        <v>337436</v>
      </c>
      <c r="K1305" s="15" t="n">
        <f aca="false">IF(ISNUMBER($D1305),IF(ISNUMBER(G1305),$D1305*G1305/100,""),"")</f>
        <v>0</v>
      </c>
      <c r="L1305" s="15" t="n">
        <f aca="false">IF(ISNUMBER($D1305),IF(ISNUMBER(H1305),$D1305*H1305/100,""),"")</f>
        <v>0</v>
      </c>
      <c r="M1305" s="15" t="n">
        <f aca="false">SUM(I1305:L1305)</f>
        <v>337436</v>
      </c>
      <c r="N1305" s="15" t="n">
        <f aca="false">IF(ISNUMBER(D1305),D1305-M1305,"")</f>
        <v>0</v>
      </c>
      <c r="O1305" s="15" t="n">
        <f aca="false">SUM(E1305:H1305)</f>
        <v>100</v>
      </c>
    </row>
    <row r="1306" s="12" customFormat="true" ht="15" hidden="false" customHeight="false" outlineLevel="0" collapsed="false">
      <c r="A1306" s="12" t="n">
        <v>2015</v>
      </c>
      <c r="B1306" s="13" t="s">
        <v>269</v>
      </c>
      <c r="C1306" s="18" t="s">
        <v>74</v>
      </c>
      <c r="D1306" s="19" t="n">
        <v>239289</v>
      </c>
      <c r="E1306" s="17" t="n">
        <v>100</v>
      </c>
      <c r="F1306" s="17" t="n">
        <v>0</v>
      </c>
      <c r="G1306" s="17" t="n">
        <v>0</v>
      </c>
      <c r="H1306" s="17" t="n">
        <v>0</v>
      </c>
      <c r="I1306" s="15" t="n">
        <f aca="false">IF(ISNUMBER($D1306),IF(ISNUMBER(E1306),$D1306*E1306/100,""),"")</f>
        <v>239289</v>
      </c>
      <c r="J1306" s="15" t="n">
        <f aca="false">IF(ISNUMBER($D1306),IF(ISNUMBER(F1306),$D1306*F1306/100,""),"")</f>
        <v>0</v>
      </c>
      <c r="K1306" s="15" t="n">
        <f aca="false">IF(ISNUMBER($D1306),IF(ISNUMBER(G1306),$D1306*G1306/100,""),"")</f>
        <v>0</v>
      </c>
      <c r="L1306" s="15" t="n">
        <f aca="false">IF(ISNUMBER($D1306),IF(ISNUMBER(H1306),$D1306*H1306/100,""),"")</f>
        <v>0</v>
      </c>
      <c r="M1306" s="15" t="n">
        <f aca="false">SUM(I1306:L1306)</f>
        <v>239289</v>
      </c>
      <c r="N1306" s="15" t="n">
        <f aca="false">IF(ISNUMBER(D1306),D1306-M1306,"")</f>
        <v>0</v>
      </c>
      <c r="O1306" s="15" t="n">
        <f aca="false">SUM(E1306:H1306)</f>
        <v>100</v>
      </c>
    </row>
    <row r="1307" s="12" customFormat="true" ht="15" hidden="false" customHeight="false" outlineLevel="0" collapsed="false">
      <c r="A1307" s="12" t="n">
        <v>2015</v>
      </c>
      <c r="B1307" s="13" t="s">
        <v>269</v>
      </c>
      <c r="C1307" s="18" t="s">
        <v>44</v>
      </c>
      <c r="D1307" s="19" t="n">
        <v>0</v>
      </c>
      <c r="E1307" s="17" t="n">
        <v>0</v>
      </c>
      <c r="F1307" s="17" t="n">
        <v>0</v>
      </c>
      <c r="G1307" s="17" t="n">
        <v>0</v>
      </c>
      <c r="H1307" s="17" t="n">
        <v>0</v>
      </c>
      <c r="I1307" s="15" t="n">
        <f aca="false">IF(ISNUMBER($D1307),IF(ISNUMBER(E1307),$D1307*E1307/100,""),"")</f>
        <v>0</v>
      </c>
      <c r="J1307" s="15" t="n">
        <f aca="false">IF(ISNUMBER($D1307),IF(ISNUMBER(F1307),$D1307*F1307/100,""),"")</f>
        <v>0</v>
      </c>
      <c r="K1307" s="15" t="n">
        <f aca="false">IF(ISNUMBER($D1307),IF(ISNUMBER(G1307),$D1307*G1307/100,""),"")</f>
        <v>0</v>
      </c>
      <c r="L1307" s="15" t="n">
        <f aca="false">IF(ISNUMBER($D1307),IF(ISNUMBER(H1307),$D1307*H1307/100,""),"")</f>
        <v>0</v>
      </c>
      <c r="M1307" s="15" t="n">
        <f aca="false">SUM(I1307:L1307)</f>
        <v>0</v>
      </c>
      <c r="N1307" s="15" t="n">
        <f aca="false">IF(ISNUMBER(D1307),D1307-M1307,"")</f>
        <v>0</v>
      </c>
      <c r="O1307" s="15" t="n">
        <f aca="false">SUM(E1307:H1307)</f>
        <v>0</v>
      </c>
    </row>
    <row r="1308" s="12" customFormat="true" ht="15" hidden="false" customHeight="false" outlineLevel="0" collapsed="false">
      <c r="A1308" s="12" t="n">
        <v>2016</v>
      </c>
      <c r="B1308" s="13" t="s">
        <v>269</v>
      </c>
      <c r="C1308" s="18" t="s">
        <v>72</v>
      </c>
      <c r="D1308" s="19" t="n">
        <v>4492603</v>
      </c>
      <c r="E1308" s="17" t="n">
        <v>23</v>
      </c>
      <c r="F1308" s="17" t="n">
        <v>77</v>
      </c>
      <c r="G1308" s="17" t="n">
        <v>0</v>
      </c>
      <c r="H1308" s="16" t="s">
        <v>21</v>
      </c>
      <c r="I1308" s="15" t="n">
        <f aca="false">IF(ISNUMBER($D1308),IF(ISNUMBER(E1308),$D1308*E1308/100,""),"")</f>
        <v>1033298.69</v>
      </c>
      <c r="J1308" s="15" t="n">
        <f aca="false">IF(ISNUMBER($D1308),IF(ISNUMBER(F1308),$D1308*F1308/100,""),"")</f>
        <v>3459304.31</v>
      </c>
      <c r="K1308" s="15" t="n">
        <f aca="false">IF(ISNUMBER($D1308),IF(ISNUMBER(G1308),$D1308*G1308/100,""),"")</f>
        <v>0</v>
      </c>
      <c r="L1308" s="15" t="str">
        <f aca="false">IF(ISNUMBER($D1308),IF(ISNUMBER(H1308),$D1308*H1308/100,""),"")</f>
        <v/>
      </c>
      <c r="M1308" s="15" t="n">
        <f aca="false">SUM(I1308:L1308)</f>
        <v>4492603</v>
      </c>
      <c r="N1308" s="15" t="n">
        <f aca="false">IF(ISNUMBER(D1308),D1308-M1308,"")</f>
        <v>0</v>
      </c>
      <c r="O1308" s="15" t="n">
        <f aca="false">SUM(E1308:H1308)</f>
        <v>100</v>
      </c>
    </row>
    <row r="1309" s="12" customFormat="true" ht="15" hidden="false" customHeight="false" outlineLevel="0" collapsed="false">
      <c r="A1309" s="12" t="n">
        <v>2016</v>
      </c>
      <c r="B1309" s="13" t="s">
        <v>269</v>
      </c>
      <c r="C1309" s="18" t="s">
        <v>123</v>
      </c>
      <c r="D1309" s="19" t="s">
        <v>270</v>
      </c>
      <c r="E1309" s="17" t="n">
        <v>0</v>
      </c>
      <c r="F1309" s="17" t="n">
        <v>0</v>
      </c>
      <c r="G1309" s="17" t="n">
        <v>0</v>
      </c>
      <c r="H1309" s="16" t="s">
        <v>21</v>
      </c>
      <c r="I1309" s="15" t="str">
        <f aca="false">IF(ISNUMBER($D1309),IF(ISNUMBER(E1309),$D1309*E1309/100,""),"")</f>
        <v/>
      </c>
      <c r="J1309" s="15" t="str">
        <f aca="false">IF(ISNUMBER($D1309),IF(ISNUMBER(F1309),$D1309*F1309/100,""),"")</f>
        <v/>
      </c>
      <c r="K1309" s="15" t="str">
        <f aca="false">IF(ISNUMBER($D1309),IF(ISNUMBER(G1309),$D1309*G1309/100,""),"")</f>
        <v/>
      </c>
      <c r="L1309" s="15" t="str">
        <f aca="false">IF(ISNUMBER($D1309),IF(ISNUMBER(H1309),$D1309*H1309/100,""),"")</f>
        <v/>
      </c>
      <c r="M1309" s="15" t="n">
        <f aca="false">SUM(I1309:L1309)</f>
        <v>0</v>
      </c>
      <c r="N1309" s="15" t="str">
        <f aca="false">IF(ISNUMBER(D1309),D1309-M1309,"")</f>
        <v/>
      </c>
      <c r="O1309" s="15"/>
    </row>
    <row r="1310" s="12" customFormat="true" ht="15" hidden="false" customHeight="false" outlineLevel="0" collapsed="false">
      <c r="A1310" s="12" t="n">
        <v>2016</v>
      </c>
      <c r="B1310" s="13" t="s">
        <v>269</v>
      </c>
      <c r="C1310" s="18" t="s">
        <v>40</v>
      </c>
      <c r="D1310" s="19" t="n">
        <v>1249410</v>
      </c>
      <c r="E1310" s="17" t="n">
        <v>64</v>
      </c>
      <c r="F1310" s="17" t="n">
        <v>36</v>
      </c>
      <c r="G1310" s="17" t="n">
        <v>0</v>
      </c>
      <c r="H1310" s="16" t="s">
        <v>21</v>
      </c>
      <c r="I1310" s="15" t="n">
        <f aca="false">IF(ISNUMBER($D1310),IF(ISNUMBER(E1310),$D1310*E1310/100,""),"")</f>
        <v>799622.4</v>
      </c>
      <c r="J1310" s="15" t="n">
        <f aca="false">IF(ISNUMBER($D1310),IF(ISNUMBER(F1310),$D1310*F1310/100,""),"")</f>
        <v>449787.6</v>
      </c>
      <c r="K1310" s="15" t="n">
        <f aca="false">IF(ISNUMBER($D1310),IF(ISNUMBER(G1310),$D1310*G1310/100,""),"")</f>
        <v>0</v>
      </c>
      <c r="L1310" s="15" t="str">
        <f aca="false">IF(ISNUMBER($D1310),IF(ISNUMBER(H1310),$D1310*H1310/100,""),"")</f>
        <v/>
      </c>
      <c r="M1310" s="15" t="n">
        <f aca="false">SUM(I1310:L1310)</f>
        <v>1249410</v>
      </c>
      <c r="N1310" s="15" t="n">
        <f aca="false">IF(ISNUMBER(D1310),D1310-M1310,"")</f>
        <v>0</v>
      </c>
      <c r="O1310" s="15" t="n">
        <f aca="false">SUM(E1310:H1310)</f>
        <v>100</v>
      </c>
    </row>
    <row r="1311" s="12" customFormat="true" ht="15" hidden="false" customHeight="false" outlineLevel="0" collapsed="false">
      <c r="A1311" s="12" t="n">
        <v>2016</v>
      </c>
      <c r="B1311" s="13" t="s">
        <v>269</v>
      </c>
      <c r="C1311" s="18" t="s">
        <v>41</v>
      </c>
      <c r="D1311" s="19" t="n">
        <v>50000</v>
      </c>
      <c r="E1311" s="17" t="n">
        <v>100</v>
      </c>
      <c r="F1311" s="17" t="n">
        <v>0</v>
      </c>
      <c r="G1311" s="17" t="n">
        <v>0</v>
      </c>
      <c r="H1311" s="16" t="s">
        <v>21</v>
      </c>
      <c r="I1311" s="15" t="n">
        <f aca="false">IF(ISNUMBER($D1311),IF(ISNUMBER(E1311),$D1311*E1311/100,""),"")</f>
        <v>50000</v>
      </c>
      <c r="J1311" s="15" t="n">
        <f aca="false">IF(ISNUMBER($D1311),IF(ISNUMBER(F1311),$D1311*F1311/100,""),"")</f>
        <v>0</v>
      </c>
      <c r="K1311" s="15" t="n">
        <f aca="false">IF(ISNUMBER($D1311),IF(ISNUMBER(G1311),$D1311*G1311/100,""),"")</f>
        <v>0</v>
      </c>
      <c r="L1311" s="15" t="str">
        <f aca="false">IF(ISNUMBER($D1311),IF(ISNUMBER(H1311),$D1311*H1311/100,""),"")</f>
        <v/>
      </c>
      <c r="M1311" s="15" t="n">
        <f aca="false">SUM(I1311:L1311)</f>
        <v>50000</v>
      </c>
      <c r="N1311" s="15" t="n">
        <f aca="false">IF(ISNUMBER(D1311),D1311-M1311,"")</f>
        <v>0</v>
      </c>
      <c r="O1311" s="15" t="n">
        <f aca="false">SUM(E1311:H1311)</f>
        <v>100</v>
      </c>
    </row>
    <row r="1312" s="12" customFormat="true" ht="15" hidden="false" customHeight="false" outlineLevel="0" collapsed="false">
      <c r="A1312" s="12" t="n">
        <v>2016</v>
      </c>
      <c r="B1312" s="13" t="s">
        <v>269</v>
      </c>
      <c r="C1312" s="18" t="s">
        <v>73</v>
      </c>
      <c r="D1312" s="19" t="n">
        <v>233.86</v>
      </c>
      <c r="E1312" s="17" t="n">
        <v>100</v>
      </c>
      <c r="F1312" s="17" t="n">
        <v>0</v>
      </c>
      <c r="G1312" s="17" t="n">
        <v>0</v>
      </c>
      <c r="H1312" s="16" t="s">
        <v>21</v>
      </c>
      <c r="I1312" s="15" t="n">
        <f aca="false">IF(ISNUMBER($D1312),IF(ISNUMBER(E1312),$D1312*E1312/100,""),"")</f>
        <v>233.86</v>
      </c>
      <c r="J1312" s="15" t="n">
        <f aca="false">IF(ISNUMBER($D1312),IF(ISNUMBER(F1312),$D1312*F1312/100,""),"")</f>
        <v>0</v>
      </c>
      <c r="K1312" s="15" t="n">
        <f aca="false">IF(ISNUMBER($D1312),IF(ISNUMBER(G1312),$D1312*G1312/100,""),"")</f>
        <v>0</v>
      </c>
      <c r="L1312" s="15" t="str">
        <f aca="false">IF(ISNUMBER($D1312),IF(ISNUMBER(H1312),$D1312*H1312/100,""),"")</f>
        <v/>
      </c>
      <c r="M1312" s="15" t="n">
        <f aca="false">SUM(I1312:L1312)</f>
        <v>233.86</v>
      </c>
      <c r="N1312" s="15" t="n">
        <f aca="false">IF(ISNUMBER(D1312),D1312-M1312,"")</f>
        <v>0</v>
      </c>
      <c r="O1312" s="15" t="n">
        <f aca="false">SUM(E1312:H1312)</f>
        <v>100</v>
      </c>
    </row>
    <row r="1313" s="12" customFormat="true" ht="15" hidden="false" customHeight="false" outlineLevel="0" collapsed="false">
      <c r="A1313" s="12" t="n">
        <v>2016</v>
      </c>
      <c r="B1313" s="13" t="s">
        <v>269</v>
      </c>
      <c r="C1313" s="18" t="s">
        <v>74</v>
      </c>
      <c r="D1313" s="19" t="n">
        <v>238500</v>
      </c>
      <c r="E1313" s="17" t="n">
        <v>100</v>
      </c>
      <c r="F1313" s="17" t="s">
        <v>21</v>
      </c>
      <c r="G1313" s="17" t="n">
        <v>0</v>
      </c>
      <c r="H1313" s="16" t="s">
        <v>21</v>
      </c>
      <c r="I1313" s="15" t="n">
        <f aca="false">IF(ISNUMBER($D1313),IF(ISNUMBER(E1313),$D1313*E1313/100,""),"")</f>
        <v>238500</v>
      </c>
      <c r="J1313" s="15" t="str">
        <f aca="false">IF(ISNUMBER($D1313),IF(ISNUMBER(F1313),$D1313*F1313/100,""),"")</f>
        <v/>
      </c>
      <c r="K1313" s="15" t="n">
        <f aca="false">IF(ISNUMBER($D1313),IF(ISNUMBER(G1313),$D1313*G1313/100,""),"")</f>
        <v>0</v>
      </c>
      <c r="L1313" s="15" t="str">
        <f aca="false">IF(ISNUMBER($D1313),IF(ISNUMBER(H1313),$D1313*H1313/100,""),"")</f>
        <v/>
      </c>
      <c r="M1313" s="15" t="n">
        <f aca="false">SUM(I1313:L1313)</f>
        <v>238500</v>
      </c>
      <c r="N1313" s="15" t="n">
        <f aca="false">IF(ISNUMBER(D1313),D1313-M1313,"")</f>
        <v>0</v>
      </c>
      <c r="O1313" s="15" t="n">
        <f aca="false">SUM(E1313:H1313)</f>
        <v>100</v>
      </c>
    </row>
    <row r="1314" s="12" customFormat="true" ht="15" hidden="false" customHeight="false" outlineLevel="0" collapsed="false">
      <c r="A1314" s="12" t="n">
        <v>2016</v>
      </c>
      <c r="B1314" s="13" t="s">
        <v>269</v>
      </c>
      <c r="C1314" s="18" t="s">
        <v>44</v>
      </c>
      <c r="D1314" s="19" t="n">
        <v>0</v>
      </c>
      <c r="E1314" s="17" t="n">
        <v>0</v>
      </c>
      <c r="F1314" s="17" t="n">
        <v>0</v>
      </c>
      <c r="G1314" s="17" t="n">
        <v>0</v>
      </c>
      <c r="H1314" s="16" t="s">
        <v>21</v>
      </c>
      <c r="I1314" s="15" t="n">
        <f aca="false">IF(ISNUMBER($D1314),IF(ISNUMBER(E1314),$D1314*E1314/100,""),"")</f>
        <v>0</v>
      </c>
      <c r="J1314" s="15" t="n">
        <f aca="false">IF(ISNUMBER($D1314),IF(ISNUMBER(F1314),$D1314*F1314/100,""),"")</f>
        <v>0</v>
      </c>
      <c r="K1314" s="15" t="n">
        <f aca="false">IF(ISNUMBER($D1314),IF(ISNUMBER(G1314),$D1314*G1314/100,""),"")</f>
        <v>0</v>
      </c>
      <c r="L1314" s="15" t="str">
        <f aca="false">IF(ISNUMBER($D1314),IF(ISNUMBER(H1314),$D1314*H1314/100,""),"")</f>
        <v/>
      </c>
      <c r="M1314" s="15" t="n">
        <f aca="false">SUM(I1314:L1314)</f>
        <v>0</v>
      </c>
      <c r="N1314" s="15" t="n">
        <f aca="false">IF(ISNUMBER(D1314),D1314-M1314,"")</f>
        <v>0</v>
      </c>
      <c r="O1314" s="15" t="n">
        <f aca="false">SUM(E1314:H1314)</f>
        <v>0</v>
      </c>
    </row>
    <row r="1315" s="12" customFormat="true" ht="15" hidden="false" customHeight="false" outlineLevel="0" collapsed="false">
      <c r="A1315" s="12" t="n">
        <v>2017</v>
      </c>
      <c r="B1315" s="13" t="s">
        <v>269</v>
      </c>
      <c r="C1315" s="18" t="s">
        <v>72</v>
      </c>
      <c r="D1315" s="19" t="n">
        <v>4492603</v>
      </c>
      <c r="E1315" s="17" t="n">
        <v>23</v>
      </c>
      <c r="F1315" s="17" t="n">
        <v>77</v>
      </c>
      <c r="G1315" s="17" t="n">
        <v>0</v>
      </c>
      <c r="H1315" s="17" t="n">
        <v>0</v>
      </c>
      <c r="I1315" s="15" t="n">
        <f aca="false">IF(ISNUMBER($D1315),IF(ISNUMBER(E1315),$D1315*E1315/100,""),"")</f>
        <v>1033298.69</v>
      </c>
      <c r="J1315" s="15" t="n">
        <f aca="false">IF(ISNUMBER($D1315),IF(ISNUMBER(F1315),$D1315*F1315/100,""),"")</f>
        <v>3459304.31</v>
      </c>
      <c r="K1315" s="15" t="n">
        <f aca="false">IF(ISNUMBER($D1315),IF(ISNUMBER(G1315),$D1315*G1315/100,""),"")</f>
        <v>0</v>
      </c>
      <c r="L1315" s="15" t="n">
        <f aca="false">IF(ISNUMBER($D1315),IF(ISNUMBER(H1315),$D1315*H1315/100,""),"")</f>
        <v>0</v>
      </c>
      <c r="M1315" s="15" t="n">
        <f aca="false">SUM(I1315:L1315)</f>
        <v>4492603</v>
      </c>
      <c r="N1315" s="15" t="n">
        <f aca="false">IF(ISNUMBER(D1315),D1315-M1315,"")</f>
        <v>0</v>
      </c>
      <c r="O1315" s="15" t="n">
        <f aca="false">SUM(E1315:H1315)</f>
        <v>100</v>
      </c>
    </row>
    <row r="1316" s="12" customFormat="true" ht="15" hidden="false" customHeight="false" outlineLevel="0" collapsed="false">
      <c r="A1316" s="12" t="n">
        <v>2017</v>
      </c>
      <c r="B1316" s="13" t="s">
        <v>269</v>
      </c>
      <c r="C1316" s="18" t="s">
        <v>40</v>
      </c>
      <c r="D1316" s="19" t="n">
        <v>1249410</v>
      </c>
      <c r="E1316" s="17" t="n">
        <v>64</v>
      </c>
      <c r="F1316" s="17" t="n">
        <v>36</v>
      </c>
      <c r="G1316" s="17" t="n">
        <v>0</v>
      </c>
      <c r="H1316" s="17" t="n">
        <v>0</v>
      </c>
      <c r="I1316" s="15" t="n">
        <f aca="false">IF(ISNUMBER($D1316),IF(ISNUMBER(E1316),$D1316*E1316/100,""),"")</f>
        <v>799622.4</v>
      </c>
      <c r="J1316" s="15" t="n">
        <f aca="false">IF(ISNUMBER($D1316),IF(ISNUMBER(F1316),$D1316*F1316/100,""),"")</f>
        <v>449787.6</v>
      </c>
      <c r="K1316" s="15" t="n">
        <f aca="false">IF(ISNUMBER($D1316),IF(ISNUMBER(G1316),$D1316*G1316/100,""),"")</f>
        <v>0</v>
      </c>
      <c r="L1316" s="15" t="n">
        <f aca="false">IF(ISNUMBER($D1316),IF(ISNUMBER(H1316),$D1316*H1316/100,""),"")</f>
        <v>0</v>
      </c>
      <c r="M1316" s="15" t="n">
        <f aca="false">SUM(I1316:L1316)</f>
        <v>1249410</v>
      </c>
      <c r="N1316" s="15" t="n">
        <f aca="false">IF(ISNUMBER(D1316),D1316-M1316,"")</f>
        <v>0</v>
      </c>
      <c r="O1316" s="15" t="n">
        <f aca="false">SUM(E1316:H1316)</f>
        <v>100</v>
      </c>
    </row>
    <row r="1317" s="12" customFormat="true" ht="15" hidden="false" customHeight="false" outlineLevel="0" collapsed="false">
      <c r="A1317" s="12" t="n">
        <v>2017</v>
      </c>
      <c r="B1317" s="13" t="s">
        <v>269</v>
      </c>
      <c r="C1317" s="18" t="s">
        <v>41</v>
      </c>
      <c r="D1317" s="19" t="n">
        <v>50000</v>
      </c>
      <c r="E1317" s="17" t="n">
        <v>100</v>
      </c>
      <c r="F1317" s="17" t="n">
        <v>0</v>
      </c>
      <c r="G1317" s="17" t="n">
        <v>0</v>
      </c>
      <c r="H1317" s="17" t="n">
        <v>0</v>
      </c>
      <c r="I1317" s="15" t="n">
        <f aca="false">IF(ISNUMBER($D1317),IF(ISNUMBER(E1317),$D1317*E1317/100,""),"")</f>
        <v>50000</v>
      </c>
      <c r="J1317" s="15" t="n">
        <f aca="false">IF(ISNUMBER($D1317),IF(ISNUMBER(F1317),$D1317*F1317/100,""),"")</f>
        <v>0</v>
      </c>
      <c r="K1317" s="15" t="n">
        <f aca="false">IF(ISNUMBER($D1317),IF(ISNUMBER(G1317),$D1317*G1317/100,""),"")</f>
        <v>0</v>
      </c>
      <c r="L1317" s="15" t="n">
        <f aca="false">IF(ISNUMBER($D1317),IF(ISNUMBER(H1317),$D1317*H1317/100,""),"")</f>
        <v>0</v>
      </c>
      <c r="M1317" s="15" t="n">
        <f aca="false">SUM(I1317:L1317)</f>
        <v>50000</v>
      </c>
      <c r="N1317" s="15" t="n">
        <f aca="false">IF(ISNUMBER(D1317),D1317-M1317,"")</f>
        <v>0</v>
      </c>
      <c r="O1317" s="15" t="n">
        <f aca="false">SUM(E1317:H1317)</f>
        <v>100</v>
      </c>
    </row>
    <row r="1318" s="12" customFormat="true" ht="15" hidden="false" customHeight="false" outlineLevel="0" collapsed="false">
      <c r="A1318" s="12" t="n">
        <v>2017</v>
      </c>
      <c r="B1318" s="13" t="s">
        <v>269</v>
      </c>
      <c r="C1318" s="18" t="s">
        <v>73</v>
      </c>
      <c r="D1318" s="19" t="n">
        <v>233.86</v>
      </c>
      <c r="E1318" s="17" t="n">
        <v>100</v>
      </c>
      <c r="F1318" s="17" t="n">
        <v>0</v>
      </c>
      <c r="G1318" s="17" t="n">
        <v>0</v>
      </c>
      <c r="H1318" s="17" t="n">
        <v>0</v>
      </c>
      <c r="I1318" s="15" t="n">
        <f aca="false">IF(ISNUMBER($D1318),IF(ISNUMBER(E1318),$D1318*E1318/100,""),"")</f>
        <v>233.86</v>
      </c>
      <c r="J1318" s="15" t="n">
        <f aca="false">IF(ISNUMBER($D1318),IF(ISNUMBER(F1318),$D1318*F1318/100,""),"")</f>
        <v>0</v>
      </c>
      <c r="K1318" s="15" t="n">
        <f aca="false">IF(ISNUMBER($D1318),IF(ISNUMBER(G1318),$D1318*G1318/100,""),"")</f>
        <v>0</v>
      </c>
      <c r="L1318" s="15" t="n">
        <f aca="false">IF(ISNUMBER($D1318),IF(ISNUMBER(H1318),$D1318*H1318/100,""),"")</f>
        <v>0</v>
      </c>
      <c r="M1318" s="15" t="n">
        <f aca="false">SUM(I1318:L1318)</f>
        <v>233.86</v>
      </c>
      <c r="N1318" s="15" t="n">
        <f aca="false">IF(ISNUMBER(D1318),D1318-M1318,"")</f>
        <v>0</v>
      </c>
      <c r="O1318" s="15" t="n">
        <f aca="false">SUM(E1318:H1318)</f>
        <v>100</v>
      </c>
    </row>
    <row r="1319" s="12" customFormat="true" ht="15" hidden="false" customHeight="false" outlineLevel="0" collapsed="false">
      <c r="A1319" s="12" t="n">
        <v>2017</v>
      </c>
      <c r="B1319" s="13" t="s">
        <v>269</v>
      </c>
      <c r="C1319" s="18" t="s">
        <v>74</v>
      </c>
      <c r="D1319" s="19" t="n">
        <v>238500</v>
      </c>
      <c r="E1319" s="17" t="n">
        <v>100</v>
      </c>
      <c r="F1319" s="17" t="s">
        <v>21</v>
      </c>
      <c r="G1319" s="17" t="n">
        <v>0</v>
      </c>
      <c r="H1319" s="17" t="n">
        <v>0</v>
      </c>
      <c r="I1319" s="15" t="n">
        <f aca="false">IF(ISNUMBER($D1319),IF(ISNUMBER(E1319),$D1319*E1319/100,""),"")</f>
        <v>238500</v>
      </c>
      <c r="J1319" s="15" t="str">
        <f aca="false">IF(ISNUMBER($D1319),IF(ISNUMBER(F1319),$D1319*F1319/100,""),"")</f>
        <v/>
      </c>
      <c r="K1319" s="15" t="n">
        <f aca="false">IF(ISNUMBER($D1319),IF(ISNUMBER(G1319),$D1319*G1319/100,""),"")</f>
        <v>0</v>
      </c>
      <c r="L1319" s="15" t="n">
        <f aca="false">IF(ISNUMBER($D1319),IF(ISNUMBER(H1319),$D1319*H1319/100,""),"")</f>
        <v>0</v>
      </c>
      <c r="M1319" s="15" t="n">
        <f aca="false">SUM(I1319:L1319)</f>
        <v>238500</v>
      </c>
      <c r="N1319" s="15" t="n">
        <f aca="false">IF(ISNUMBER(D1319),D1319-M1319,"")</f>
        <v>0</v>
      </c>
      <c r="O1319" s="15" t="n">
        <f aca="false">SUM(E1319:H1319)</f>
        <v>100</v>
      </c>
    </row>
    <row r="1320" s="12" customFormat="true" ht="15" hidden="false" customHeight="false" outlineLevel="0" collapsed="false">
      <c r="A1320" s="12" t="n">
        <v>2017</v>
      </c>
      <c r="B1320" s="13" t="s">
        <v>269</v>
      </c>
      <c r="C1320" s="18" t="s">
        <v>44</v>
      </c>
      <c r="D1320" s="19" t="n">
        <v>0</v>
      </c>
      <c r="E1320" s="17" t="n">
        <v>0</v>
      </c>
      <c r="F1320" s="17" t="n">
        <v>0</v>
      </c>
      <c r="G1320" s="17" t="n">
        <v>0</v>
      </c>
      <c r="H1320" s="17" t="n">
        <v>0</v>
      </c>
      <c r="I1320" s="15" t="n">
        <f aca="false">IF(ISNUMBER($D1320),IF(ISNUMBER(E1320),$D1320*E1320/100,""),"")</f>
        <v>0</v>
      </c>
      <c r="J1320" s="15" t="n">
        <f aca="false">IF(ISNUMBER($D1320),IF(ISNUMBER(F1320),$D1320*F1320/100,""),"")</f>
        <v>0</v>
      </c>
      <c r="K1320" s="15" t="n">
        <f aca="false">IF(ISNUMBER($D1320),IF(ISNUMBER(G1320),$D1320*G1320/100,""),"")</f>
        <v>0</v>
      </c>
      <c r="L1320" s="15" t="n">
        <f aca="false">IF(ISNUMBER($D1320),IF(ISNUMBER(H1320),$D1320*H1320/100,""),"")</f>
        <v>0</v>
      </c>
      <c r="M1320" s="15" t="n">
        <f aca="false">SUM(I1320:L1320)</f>
        <v>0</v>
      </c>
      <c r="N1320" s="15" t="n">
        <f aca="false">IF(ISNUMBER(D1320),D1320-M1320,"")</f>
        <v>0</v>
      </c>
      <c r="O1320" s="15" t="n">
        <f aca="false">SUM(E1320:H1320)</f>
        <v>0</v>
      </c>
    </row>
    <row r="1321" s="12" customFormat="true" ht="15" hidden="false" customHeight="false" outlineLevel="0" collapsed="false">
      <c r="A1321" s="12" t="n">
        <v>2018</v>
      </c>
      <c r="B1321" s="13" t="s">
        <v>269</v>
      </c>
      <c r="C1321" s="18" t="s">
        <v>72</v>
      </c>
      <c r="D1321" s="19" t="n">
        <v>11965719</v>
      </c>
      <c r="E1321" s="17" t="n">
        <v>0.1</v>
      </c>
      <c r="F1321" s="17" t="n">
        <v>99.9</v>
      </c>
      <c r="G1321" s="17" t="n">
        <v>0</v>
      </c>
      <c r="H1321" s="17" t="n">
        <v>0</v>
      </c>
      <c r="I1321" s="15" t="n">
        <f aca="false">IF(ISNUMBER($D1321),IF(ISNUMBER(E1321),$D1321*E1321/100,""),"")</f>
        <v>11965.719</v>
      </c>
      <c r="J1321" s="15" t="n">
        <f aca="false">IF(ISNUMBER($D1321),IF(ISNUMBER(F1321),$D1321*F1321/100,""),"")</f>
        <v>11953753.281</v>
      </c>
      <c r="K1321" s="15" t="n">
        <f aca="false">IF(ISNUMBER($D1321),IF(ISNUMBER(G1321),$D1321*G1321/100,""),"")</f>
        <v>0</v>
      </c>
      <c r="L1321" s="15" t="n">
        <f aca="false">IF(ISNUMBER($D1321),IF(ISNUMBER(H1321),$D1321*H1321/100,""),"")</f>
        <v>0</v>
      </c>
      <c r="M1321" s="15" t="n">
        <f aca="false">SUM(I1321:L1321)</f>
        <v>11965719</v>
      </c>
      <c r="N1321" s="15" t="n">
        <f aca="false">IF(ISNUMBER(D1321),D1321-M1321,"")</f>
        <v>0</v>
      </c>
      <c r="O1321" s="15" t="n">
        <f aca="false">SUM(E1321:H1321)</f>
        <v>100</v>
      </c>
    </row>
    <row r="1322" s="12" customFormat="true" ht="15" hidden="false" customHeight="false" outlineLevel="0" collapsed="false">
      <c r="A1322" s="12" t="n">
        <v>2018</v>
      </c>
      <c r="B1322" s="13" t="s">
        <v>269</v>
      </c>
      <c r="C1322" s="18" t="s">
        <v>32</v>
      </c>
      <c r="D1322" s="19" t="n">
        <v>0</v>
      </c>
      <c r="E1322" s="17" t="n">
        <v>0</v>
      </c>
      <c r="F1322" s="17" t="n">
        <v>0</v>
      </c>
      <c r="G1322" s="17" t="n">
        <v>0</v>
      </c>
      <c r="H1322" s="17" t="n">
        <v>0</v>
      </c>
      <c r="I1322" s="15" t="n">
        <f aca="false">IF(ISNUMBER($D1322),IF(ISNUMBER(E1322),$D1322*E1322/100,""),"")</f>
        <v>0</v>
      </c>
      <c r="J1322" s="15" t="n">
        <f aca="false">IF(ISNUMBER($D1322),IF(ISNUMBER(F1322),$D1322*F1322/100,""),"")</f>
        <v>0</v>
      </c>
      <c r="K1322" s="15" t="n">
        <f aca="false">IF(ISNUMBER($D1322),IF(ISNUMBER(G1322),$D1322*G1322/100,""),"")</f>
        <v>0</v>
      </c>
      <c r="L1322" s="15" t="n">
        <f aca="false">IF(ISNUMBER($D1322),IF(ISNUMBER(H1322),$D1322*H1322/100,""),"")</f>
        <v>0</v>
      </c>
      <c r="M1322" s="15" t="n">
        <f aca="false">SUM(I1322:L1322)</f>
        <v>0</v>
      </c>
      <c r="N1322" s="15" t="n">
        <f aca="false">IF(ISNUMBER(D1322),D1322-M1322,"")</f>
        <v>0</v>
      </c>
      <c r="O1322" s="15" t="n">
        <f aca="false">SUM(E1322:H1322)</f>
        <v>0</v>
      </c>
    </row>
    <row r="1323" s="12" customFormat="true" ht="15" hidden="false" customHeight="false" outlineLevel="0" collapsed="false">
      <c r="A1323" s="12" t="n">
        <v>2018</v>
      </c>
      <c r="B1323" s="13" t="s">
        <v>269</v>
      </c>
      <c r="C1323" s="18" t="s">
        <v>40</v>
      </c>
      <c r="D1323" s="19" t="n">
        <v>1461935</v>
      </c>
      <c r="E1323" s="17" t="n">
        <v>13</v>
      </c>
      <c r="F1323" s="17" t="n">
        <v>87</v>
      </c>
      <c r="G1323" s="17" t="n">
        <v>0</v>
      </c>
      <c r="H1323" s="17" t="n">
        <v>0</v>
      </c>
      <c r="I1323" s="15" t="n">
        <f aca="false">IF(ISNUMBER($D1323),IF(ISNUMBER(E1323),$D1323*E1323/100,""),"")</f>
        <v>190051.55</v>
      </c>
      <c r="J1323" s="15" t="n">
        <f aca="false">IF(ISNUMBER($D1323),IF(ISNUMBER(F1323),$D1323*F1323/100,""),"")</f>
        <v>1271883.45</v>
      </c>
      <c r="K1323" s="15" t="n">
        <f aca="false">IF(ISNUMBER($D1323),IF(ISNUMBER(G1323),$D1323*G1323/100,""),"")</f>
        <v>0</v>
      </c>
      <c r="L1323" s="15" t="n">
        <f aca="false">IF(ISNUMBER($D1323),IF(ISNUMBER(H1323),$D1323*H1323/100,""),"")</f>
        <v>0</v>
      </c>
      <c r="M1323" s="15" t="n">
        <f aca="false">SUM(I1323:L1323)</f>
        <v>1461935</v>
      </c>
      <c r="N1323" s="15" t="n">
        <f aca="false">IF(ISNUMBER(D1323),D1323-M1323,"")</f>
        <v>0</v>
      </c>
      <c r="O1323" s="15" t="n">
        <f aca="false">SUM(E1323:H1323)</f>
        <v>100</v>
      </c>
    </row>
    <row r="1324" s="12" customFormat="true" ht="15" hidden="false" customHeight="false" outlineLevel="0" collapsed="false">
      <c r="A1324" s="12" t="n">
        <v>2018</v>
      </c>
      <c r="B1324" s="13" t="s">
        <v>269</v>
      </c>
      <c r="C1324" s="18" t="s">
        <v>86</v>
      </c>
      <c r="D1324" s="19" t="n">
        <v>0</v>
      </c>
      <c r="E1324" s="17" t="n">
        <v>0</v>
      </c>
      <c r="F1324" s="17" t="n">
        <v>0</v>
      </c>
      <c r="G1324" s="17" t="n">
        <v>0</v>
      </c>
      <c r="H1324" s="17" t="n">
        <v>0</v>
      </c>
      <c r="I1324" s="15" t="n">
        <f aca="false">IF(ISNUMBER($D1324),IF(ISNUMBER(E1324),$D1324*E1324/100,""),"")</f>
        <v>0</v>
      </c>
      <c r="J1324" s="15" t="n">
        <f aca="false">IF(ISNUMBER($D1324),IF(ISNUMBER(F1324),$D1324*F1324/100,""),"")</f>
        <v>0</v>
      </c>
      <c r="K1324" s="15" t="n">
        <f aca="false">IF(ISNUMBER($D1324),IF(ISNUMBER(G1324),$D1324*G1324/100,""),"")</f>
        <v>0</v>
      </c>
      <c r="L1324" s="15" t="n">
        <f aca="false">IF(ISNUMBER($D1324),IF(ISNUMBER(H1324),$D1324*H1324/100,""),"")</f>
        <v>0</v>
      </c>
      <c r="M1324" s="15" t="n">
        <f aca="false">SUM(I1324:L1324)</f>
        <v>0</v>
      </c>
      <c r="N1324" s="15" t="n">
        <f aca="false">IF(ISNUMBER(D1324),D1324-M1324,"")</f>
        <v>0</v>
      </c>
      <c r="O1324" s="15" t="n">
        <f aca="false">SUM(E1324:H1324)</f>
        <v>0</v>
      </c>
    </row>
    <row r="1325" s="12" customFormat="true" ht="15" hidden="false" customHeight="false" outlineLevel="0" collapsed="false">
      <c r="A1325" s="12" t="n">
        <v>2018</v>
      </c>
      <c r="B1325" s="13" t="s">
        <v>269</v>
      </c>
      <c r="C1325" s="18" t="s">
        <v>41</v>
      </c>
      <c r="D1325" s="19" t="n">
        <v>454790</v>
      </c>
      <c r="E1325" s="17" t="n">
        <v>0</v>
      </c>
      <c r="F1325" s="17" t="n">
        <v>100</v>
      </c>
      <c r="G1325" s="17" t="n">
        <v>0</v>
      </c>
      <c r="H1325" s="17" t="n">
        <v>0</v>
      </c>
      <c r="I1325" s="15" t="n">
        <f aca="false">IF(ISNUMBER($D1325),IF(ISNUMBER(E1325),$D1325*E1325/100,""),"")</f>
        <v>0</v>
      </c>
      <c r="J1325" s="15" t="n">
        <f aca="false">IF(ISNUMBER($D1325),IF(ISNUMBER(F1325),$D1325*F1325/100,""),"")</f>
        <v>454790</v>
      </c>
      <c r="K1325" s="15" t="n">
        <f aca="false">IF(ISNUMBER($D1325),IF(ISNUMBER(G1325),$D1325*G1325/100,""),"")</f>
        <v>0</v>
      </c>
      <c r="L1325" s="15" t="n">
        <f aca="false">IF(ISNUMBER($D1325),IF(ISNUMBER(H1325),$D1325*H1325/100,""),"")</f>
        <v>0</v>
      </c>
      <c r="M1325" s="15" t="n">
        <f aca="false">SUM(I1325:L1325)</f>
        <v>454790</v>
      </c>
      <c r="N1325" s="15" t="n">
        <f aca="false">IF(ISNUMBER(D1325),D1325-M1325,"")</f>
        <v>0</v>
      </c>
      <c r="O1325" s="15" t="n">
        <f aca="false">SUM(E1325:H1325)</f>
        <v>100</v>
      </c>
    </row>
    <row r="1326" s="12" customFormat="true" ht="15" hidden="false" customHeight="false" outlineLevel="0" collapsed="false">
      <c r="A1326" s="12" t="n">
        <v>2018</v>
      </c>
      <c r="B1326" s="13" t="s">
        <v>269</v>
      </c>
      <c r="C1326" s="18" t="s">
        <v>73</v>
      </c>
      <c r="D1326" s="19" t="n">
        <v>963880</v>
      </c>
      <c r="E1326" s="17" t="n">
        <v>60</v>
      </c>
      <c r="F1326" s="17" t="n">
        <v>40</v>
      </c>
      <c r="G1326" s="17" t="n">
        <v>0</v>
      </c>
      <c r="H1326" s="17" t="n">
        <v>0</v>
      </c>
      <c r="I1326" s="15" t="n">
        <f aca="false">IF(ISNUMBER($D1326),IF(ISNUMBER(E1326),$D1326*E1326/100,""),"")</f>
        <v>578328</v>
      </c>
      <c r="J1326" s="15" t="n">
        <f aca="false">IF(ISNUMBER($D1326),IF(ISNUMBER(F1326),$D1326*F1326/100,""),"")</f>
        <v>385552</v>
      </c>
      <c r="K1326" s="15" t="n">
        <f aca="false">IF(ISNUMBER($D1326),IF(ISNUMBER(G1326),$D1326*G1326/100,""),"")</f>
        <v>0</v>
      </c>
      <c r="L1326" s="15" t="n">
        <f aca="false">IF(ISNUMBER($D1326),IF(ISNUMBER(H1326),$D1326*H1326/100,""),"")</f>
        <v>0</v>
      </c>
      <c r="M1326" s="15" t="n">
        <f aca="false">SUM(I1326:L1326)</f>
        <v>963880</v>
      </c>
      <c r="N1326" s="15" t="n">
        <f aca="false">IF(ISNUMBER(D1326),D1326-M1326,"")</f>
        <v>0</v>
      </c>
      <c r="O1326" s="15" t="n">
        <f aca="false">SUM(E1326:H1326)</f>
        <v>100</v>
      </c>
    </row>
    <row r="1327" s="12" customFormat="true" ht="15" hidden="false" customHeight="false" outlineLevel="0" collapsed="false">
      <c r="A1327" s="12" t="n">
        <v>2018</v>
      </c>
      <c r="B1327" s="13" t="s">
        <v>269</v>
      </c>
      <c r="C1327" s="18" t="s">
        <v>74</v>
      </c>
      <c r="D1327" s="19" t="n">
        <v>1366711</v>
      </c>
      <c r="E1327" s="17" t="n">
        <v>49</v>
      </c>
      <c r="F1327" s="17" t="n">
        <v>51</v>
      </c>
      <c r="G1327" s="17" t="n">
        <v>0</v>
      </c>
      <c r="H1327" s="17" t="n">
        <v>0</v>
      </c>
      <c r="I1327" s="15" t="n">
        <f aca="false">IF(ISNUMBER($D1327),IF(ISNUMBER(E1327),$D1327*E1327/100,""),"")</f>
        <v>669688.39</v>
      </c>
      <c r="J1327" s="15" t="n">
        <f aca="false">IF(ISNUMBER($D1327),IF(ISNUMBER(F1327),$D1327*F1327/100,""),"")</f>
        <v>697022.61</v>
      </c>
      <c r="K1327" s="15" t="n">
        <f aca="false">IF(ISNUMBER($D1327),IF(ISNUMBER(G1327),$D1327*G1327/100,""),"")</f>
        <v>0</v>
      </c>
      <c r="L1327" s="15" t="n">
        <f aca="false">IF(ISNUMBER($D1327),IF(ISNUMBER(H1327),$D1327*H1327/100,""),"")</f>
        <v>0</v>
      </c>
      <c r="M1327" s="15" t="n">
        <f aca="false">SUM(I1327:L1327)</f>
        <v>1366711</v>
      </c>
      <c r="N1327" s="15" t="n">
        <f aca="false">IF(ISNUMBER(D1327),D1327-M1327,"")</f>
        <v>0</v>
      </c>
      <c r="O1327" s="15" t="n">
        <f aca="false">SUM(E1327:H1327)</f>
        <v>100</v>
      </c>
    </row>
    <row r="1328" s="12" customFormat="true" ht="15" hidden="false" customHeight="false" outlineLevel="0" collapsed="false">
      <c r="A1328" s="12" t="n">
        <v>2018</v>
      </c>
      <c r="B1328" s="13" t="s">
        <v>269</v>
      </c>
      <c r="C1328" s="18" t="s">
        <v>60</v>
      </c>
      <c r="D1328" s="19" t="n">
        <v>114506</v>
      </c>
      <c r="E1328" s="17" t="n">
        <v>0</v>
      </c>
      <c r="F1328" s="17" t="n">
        <v>100</v>
      </c>
      <c r="G1328" s="17" t="n">
        <v>0</v>
      </c>
      <c r="H1328" s="17" t="n">
        <v>0</v>
      </c>
      <c r="I1328" s="15" t="n">
        <f aca="false">IF(ISNUMBER($D1328),IF(ISNUMBER(E1328),$D1328*E1328/100,""),"")</f>
        <v>0</v>
      </c>
      <c r="J1328" s="15" t="n">
        <f aca="false">IF(ISNUMBER($D1328),IF(ISNUMBER(F1328),$D1328*F1328/100,""),"")</f>
        <v>114506</v>
      </c>
      <c r="K1328" s="15" t="n">
        <f aca="false">IF(ISNUMBER($D1328),IF(ISNUMBER(G1328),$D1328*G1328/100,""),"")</f>
        <v>0</v>
      </c>
      <c r="L1328" s="15" t="n">
        <f aca="false">IF(ISNUMBER($D1328),IF(ISNUMBER(H1328),$D1328*H1328/100,""),"")</f>
        <v>0</v>
      </c>
      <c r="M1328" s="15" t="n">
        <f aca="false">SUM(I1328:L1328)</f>
        <v>114506</v>
      </c>
      <c r="N1328" s="15" t="n">
        <f aca="false">IF(ISNUMBER(D1328),D1328-M1328,"")</f>
        <v>0</v>
      </c>
      <c r="O1328" s="15" t="n">
        <f aca="false">SUM(E1328:H1328)</f>
        <v>100</v>
      </c>
    </row>
    <row r="1329" s="12" customFormat="true" ht="15" hidden="false" customHeight="false" outlineLevel="0" collapsed="false">
      <c r="A1329" s="12" t="n">
        <v>2018</v>
      </c>
      <c r="B1329" s="13" t="s">
        <v>269</v>
      </c>
      <c r="C1329" s="18" t="s">
        <v>44</v>
      </c>
      <c r="D1329" s="19" t="n">
        <v>0</v>
      </c>
      <c r="E1329" s="17" t="n">
        <v>0</v>
      </c>
      <c r="F1329" s="17" t="n">
        <v>0</v>
      </c>
      <c r="G1329" s="17" t="n">
        <v>0</v>
      </c>
      <c r="H1329" s="17" t="n">
        <v>0</v>
      </c>
      <c r="I1329" s="15" t="n">
        <f aca="false">IF(ISNUMBER($D1329),IF(ISNUMBER(E1329),$D1329*E1329/100,""),"")</f>
        <v>0</v>
      </c>
      <c r="J1329" s="15" t="n">
        <f aca="false">IF(ISNUMBER($D1329),IF(ISNUMBER(F1329),$D1329*F1329/100,""),"")</f>
        <v>0</v>
      </c>
      <c r="K1329" s="15" t="n">
        <f aca="false">IF(ISNUMBER($D1329),IF(ISNUMBER(G1329),$D1329*G1329/100,""),"")</f>
        <v>0</v>
      </c>
      <c r="L1329" s="15" t="n">
        <f aca="false">IF(ISNUMBER($D1329),IF(ISNUMBER(H1329),$D1329*H1329/100,""),"")</f>
        <v>0</v>
      </c>
      <c r="M1329" s="15" t="n">
        <f aca="false">SUM(I1329:L1329)</f>
        <v>0</v>
      </c>
      <c r="N1329" s="15" t="n">
        <f aca="false">IF(ISNUMBER(D1329),D1329-M1329,"")</f>
        <v>0</v>
      </c>
      <c r="O1329" s="15" t="n">
        <f aca="false">SUM(E1329:H1329)</f>
        <v>0</v>
      </c>
    </row>
    <row r="1330" s="12" customFormat="true" ht="15" hidden="false" customHeight="false" outlineLevel="0" collapsed="false">
      <c r="A1330" s="12" t="n">
        <v>2019</v>
      </c>
      <c r="B1330" s="13" t="s">
        <v>269</v>
      </c>
      <c r="C1330" s="26" t="s">
        <v>72</v>
      </c>
      <c r="D1330" s="22" t="n">
        <v>152568</v>
      </c>
      <c r="E1330" s="23" t="n">
        <v>65</v>
      </c>
      <c r="F1330" s="23" t="n">
        <v>35</v>
      </c>
      <c r="G1330" s="17" t="n">
        <v>0</v>
      </c>
      <c r="H1330" s="17" t="n">
        <v>0</v>
      </c>
      <c r="I1330" s="15" t="n">
        <f aca="false">IF(ISNUMBER($D1330),IF(ISNUMBER(E1330),$D1330*E1330/100,""),"")</f>
        <v>99169.2</v>
      </c>
      <c r="J1330" s="15" t="n">
        <f aca="false">IF(ISNUMBER($D1330),IF(ISNUMBER(F1330),$D1330*F1330/100,""),"")</f>
        <v>53398.8</v>
      </c>
      <c r="K1330" s="15" t="n">
        <f aca="false">IF(ISNUMBER($D1330),IF(ISNUMBER(G1330),$D1330*G1330/100,""),"")</f>
        <v>0</v>
      </c>
      <c r="L1330" s="15" t="n">
        <f aca="false">IF(ISNUMBER($D1330),IF(ISNUMBER(H1330),$D1330*H1330/100,""),"")</f>
        <v>0</v>
      </c>
      <c r="M1330" s="15" t="n">
        <f aca="false">SUM(I1330:L1330)</f>
        <v>152568</v>
      </c>
      <c r="N1330" s="15" t="n">
        <f aca="false">IF(ISNUMBER(D1330),D1330-M1330,"")</f>
        <v>0</v>
      </c>
      <c r="O1330" s="15" t="n">
        <f aca="false">SUM(E1330:H1330)</f>
        <v>100</v>
      </c>
    </row>
    <row r="1331" s="12" customFormat="true" ht="15" hidden="false" customHeight="false" outlineLevel="0" collapsed="false">
      <c r="A1331" s="12" t="n">
        <v>2019</v>
      </c>
      <c r="B1331" s="13" t="s">
        <v>269</v>
      </c>
      <c r="C1331" s="26" t="s">
        <v>32</v>
      </c>
      <c r="D1331" s="22" t="n">
        <v>52932</v>
      </c>
      <c r="E1331" s="23" t="n">
        <v>100</v>
      </c>
      <c r="F1331" s="23" t="n">
        <v>0</v>
      </c>
      <c r="G1331" s="17" t="n">
        <v>0</v>
      </c>
      <c r="H1331" s="17" t="n">
        <v>0</v>
      </c>
      <c r="I1331" s="15" t="n">
        <f aca="false">IF(ISNUMBER($D1331),IF(ISNUMBER(E1331),$D1331*E1331/100,""),"")</f>
        <v>52932</v>
      </c>
      <c r="J1331" s="15" t="n">
        <f aca="false">IF(ISNUMBER($D1331),IF(ISNUMBER(F1331),$D1331*F1331/100,""),"")</f>
        <v>0</v>
      </c>
      <c r="K1331" s="15" t="n">
        <f aca="false">IF(ISNUMBER($D1331),IF(ISNUMBER(G1331),$D1331*G1331/100,""),"")</f>
        <v>0</v>
      </c>
      <c r="L1331" s="15" t="n">
        <f aca="false">IF(ISNUMBER($D1331),IF(ISNUMBER(H1331),$D1331*H1331/100,""),"")</f>
        <v>0</v>
      </c>
      <c r="M1331" s="15" t="n">
        <f aca="false">SUM(I1331:L1331)</f>
        <v>52932</v>
      </c>
      <c r="N1331" s="15" t="n">
        <f aca="false">IF(ISNUMBER(D1331),D1331-M1331,"")</f>
        <v>0</v>
      </c>
      <c r="O1331" s="15" t="n">
        <f aca="false">SUM(E1331:H1331)</f>
        <v>100</v>
      </c>
    </row>
    <row r="1332" s="12" customFormat="true" ht="15" hidden="false" customHeight="false" outlineLevel="0" collapsed="false">
      <c r="A1332" s="12" t="n">
        <v>2019</v>
      </c>
      <c r="B1332" s="13" t="s">
        <v>269</v>
      </c>
      <c r="C1332" s="26" t="s">
        <v>40</v>
      </c>
      <c r="D1332" s="22" t="n">
        <v>19563</v>
      </c>
      <c r="E1332" s="23" t="n">
        <v>0</v>
      </c>
      <c r="F1332" s="23" t="n">
        <v>100</v>
      </c>
      <c r="G1332" s="17" t="n">
        <v>0</v>
      </c>
      <c r="H1332" s="17" t="n">
        <v>0</v>
      </c>
      <c r="I1332" s="15" t="n">
        <f aca="false">IF(ISNUMBER($D1332),IF(ISNUMBER(E1332),$D1332*E1332/100,""),"")</f>
        <v>0</v>
      </c>
      <c r="J1332" s="15" t="n">
        <f aca="false">IF(ISNUMBER($D1332),IF(ISNUMBER(F1332),$D1332*F1332/100,""),"")</f>
        <v>19563</v>
      </c>
      <c r="K1332" s="15" t="n">
        <f aca="false">IF(ISNUMBER($D1332),IF(ISNUMBER(G1332),$D1332*G1332/100,""),"")</f>
        <v>0</v>
      </c>
      <c r="L1332" s="15" t="n">
        <f aca="false">IF(ISNUMBER($D1332),IF(ISNUMBER(H1332),$D1332*H1332/100,""),"")</f>
        <v>0</v>
      </c>
      <c r="M1332" s="15" t="n">
        <f aca="false">SUM(I1332:L1332)</f>
        <v>19563</v>
      </c>
      <c r="N1332" s="15" t="n">
        <f aca="false">IF(ISNUMBER(D1332),D1332-M1332,"")</f>
        <v>0</v>
      </c>
      <c r="O1332" s="15" t="n">
        <f aca="false">SUM(E1332:H1332)</f>
        <v>100</v>
      </c>
    </row>
    <row r="1333" s="12" customFormat="true" ht="15" hidden="false" customHeight="false" outlineLevel="0" collapsed="false">
      <c r="A1333" s="12" t="n">
        <v>2019</v>
      </c>
      <c r="B1333" s="13" t="s">
        <v>269</v>
      </c>
      <c r="C1333" s="26" t="s">
        <v>86</v>
      </c>
      <c r="D1333" s="22" t="s">
        <v>21</v>
      </c>
      <c r="E1333" s="42" t="s">
        <v>21</v>
      </c>
      <c r="F1333" s="42" t="s">
        <v>21</v>
      </c>
      <c r="G1333" s="42" t="s">
        <v>21</v>
      </c>
      <c r="H1333" s="42" t="s">
        <v>21</v>
      </c>
      <c r="I1333" s="15" t="str">
        <f aca="false">IF(ISNUMBER($D1333),IF(ISNUMBER(E1333),$D1333*E1333/100,""),"")</f>
        <v/>
      </c>
      <c r="J1333" s="15" t="str">
        <f aca="false">IF(ISNUMBER($D1333),IF(ISNUMBER(F1333),$D1333*F1333/100,""),"")</f>
        <v/>
      </c>
      <c r="K1333" s="15" t="str">
        <f aca="false">IF(ISNUMBER($D1333),IF(ISNUMBER(G1333),$D1333*G1333/100,""),"")</f>
        <v/>
      </c>
      <c r="L1333" s="15" t="str">
        <f aca="false">IF(ISNUMBER($D1333),IF(ISNUMBER(H1333),$D1333*H1333/100,""),"")</f>
        <v/>
      </c>
      <c r="M1333" s="15" t="n">
        <f aca="false">SUM(I1333:L1333)</f>
        <v>0</v>
      </c>
      <c r="N1333" s="15" t="str">
        <f aca="false">IF(ISNUMBER(D1333),D1333-M1333,"")</f>
        <v/>
      </c>
      <c r="O1333" s="15"/>
    </row>
    <row r="1334" s="12" customFormat="true" ht="15" hidden="false" customHeight="false" outlineLevel="0" collapsed="false">
      <c r="A1334" s="12" t="n">
        <v>2019</v>
      </c>
      <c r="B1334" s="13" t="s">
        <v>269</v>
      </c>
      <c r="C1334" s="26" t="s">
        <v>41</v>
      </c>
      <c r="D1334" s="22" t="n">
        <v>7172</v>
      </c>
      <c r="E1334" s="23" t="n">
        <v>100</v>
      </c>
      <c r="F1334" s="23" t="n">
        <v>0</v>
      </c>
      <c r="G1334" s="17" t="n">
        <v>0</v>
      </c>
      <c r="H1334" s="17" t="n">
        <v>0</v>
      </c>
      <c r="I1334" s="15" t="n">
        <f aca="false">IF(ISNUMBER($D1334),IF(ISNUMBER(E1334),$D1334*E1334/100,""),"")</f>
        <v>7172</v>
      </c>
      <c r="J1334" s="15" t="n">
        <f aca="false">IF(ISNUMBER($D1334),IF(ISNUMBER(F1334),$D1334*F1334/100,""),"")</f>
        <v>0</v>
      </c>
      <c r="K1334" s="15" t="n">
        <f aca="false">IF(ISNUMBER($D1334),IF(ISNUMBER(G1334),$D1334*G1334/100,""),"")</f>
        <v>0</v>
      </c>
      <c r="L1334" s="15" t="n">
        <f aca="false">IF(ISNUMBER($D1334),IF(ISNUMBER(H1334),$D1334*H1334/100,""),"")</f>
        <v>0</v>
      </c>
      <c r="M1334" s="15" t="n">
        <f aca="false">SUM(I1334:L1334)</f>
        <v>7172</v>
      </c>
      <c r="N1334" s="15" t="n">
        <f aca="false">IF(ISNUMBER(D1334),D1334-M1334,"")</f>
        <v>0</v>
      </c>
      <c r="O1334" s="15" t="n">
        <f aca="false">SUM(E1334:H1334)</f>
        <v>100</v>
      </c>
    </row>
    <row r="1335" s="12" customFormat="true" ht="15" hidden="false" customHeight="false" outlineLevel="0" collapsed="false">
      <c r="A1335" s="12" t="n">
        <v>2019</v>
      </c>
      <c r="B1335" s="13" t="s">
        <v>269</v>
      </c>
      <c r="C1335" s="26" t="s">
        <v>73</v>
      </c>
      <c r="D1335" s="22" t="n">
        <v>39182</v>
      </c>
      <c r="E1335" s="23" t="n">
        <v>39</v>
      </c>
      <c r="F1335" s="23" t="n">
        <v>61</v>
      </c>
      <c r="G1335" s="17" t="n">
        <v>0</v>
      </c>
      <c r="H1335" s="17" t="n">
        <v>0</v>
      </c>
      <c r="I1335" s="15" t="n">
        <f aca="false">IF(ISNUMBER($D1335),IF(ISNUMBER(E1335),$D1335*E1335/100,""),"")</f>
        <v>15280.98</v>
      </c>
      <c r="J1335" s="15" t="n">
        <f aca="false">IF(ISNUMBER($D1335),IF(ISNUMBER(F1335),$D1335*F1335/100,""),"")</f>
        <v>23901.02</v>
      </c>
      <c r="K1335" s="15" t="n">
        <f aca="false">IF(ISNUMBER($D1335),IF(ISNUMBER(G1335),$D1335*G1335/100,""),"")</f>
        <v>0</v>
      </c>
      <c r="L1335" s="15" t="n">
        <f aca="false">IF(ISNUMBER($D1335),IF(ISNUMBER(H1335),$D1335*H1335/100,""),"")</f>
        <v>0</v>
      </c>
      <c r="M1335" s="15" t="n">
        <f aca="false">SUM(I1335:L1335)</f>
        <v>39182</v>
      </c>
      <c r="N1335" s="15" t="n">
        <f aca="false">IF(ISNUMBER(D1335),D1335-M1335,"")</f>
        <v>0</v>
      </c>
      <c r="O1335" s="15" t="n">
        <f aca="false">SUM(E1335:H1335)</f>
        <v>100</v>
      </c>
    </row>
    <row r="1336" s="12" customFormat="true" ht="15" hidden="false" customHeight="false" outlineLevel="0" collapsed="false">
      <c r="A1336" s="12" t="n">
        <v>2019</v>
      </c>
      <c r="B1336" s="13" t="s">
        <v>269</v>
      </c>
      <c r="C1336" s="26" t="s">
        <v>74</v>
      </c>
      <c r="D1336" s="22" t="n">
        <v>500952</v>
      </c>
      <c r="E1336" s="23" t="n">
        <v>11</v>
      </c>
      <c r="F1336" s="23" t="n">
        <v>89</v>
      </c>
      <c r="G1336" s="17" t="n">
        <v>0</v>
      </c>
      <c r="H1336" s="17" t="n">
        <v>0</v>
      </c>
      <c r="I1336" s="15" t="n">
        <f aca="false">IF(ISNUMBER($D1336),IF(ISNUMBER(E1336),$D1336*E1336/100,""),"")</f>
        <v>55104.72</v>
      </c>
      <c r="J1336" s="15" t="n">
        <f aca="false">IF(ISNUMBER($D1336),IF(ISNUMBER(F1336),$D1336*F1336/100,""),"")</f>
        <v>445847.28</v>
      </c>
      <c r="K1336" s="15" t="n">
        <f aca="false">IF(ISNUMBER($D1336),IF(ISNUMBER(G1336),$D1336*G1336/100,""),"")</f>
        <v>0</v>
      </c>
      <c r="L1336" s="15" t="n">
        <f aca="false">IF(ISNUMBER($D1336),IF(ISNUMBER(H1336),$D1336*H1336/100,""),"")</f>
        <v>0</v>
      </c>
      <c r="M1336" s="15" t="n">
        <f aca="false">SUM(I1336:L1336)</f>
        <v>500952</v>
      </c>
      <c r="N1336" s="15" t="n">
        <f aca="false">IF(ISNUMBER(D1336),D1336-M1336,"")</f>
        <v>0</v>
      </c>
      <c r="O1336" s="15" t="n">
        <f aca="false">SUM(E1336:H1336)</f>
        <v>100</v>
      </c>
    </row>
    <row r="1337" s="12" customFormat="true" ht="15" hidden="false" customHeight="false" outlineLevel="0" collapsed="false">
      <c r="A1337" s="12" t="n">
        <v>2019</v>
      </c>
      <c r="B1337" s="13" t="s">
        <v>269</v>
      </c>
      <c r="C1337" s="26" t="s">
        <v>60</v>
      </c>
      <c r="D1337" s="22" t="n">
        <v>308919</v>
      </c>
      <c r="E1337" s="23" t="n">
        <v>0</v>
      </c>
      <c r="F1337" s="23" t="n">
        <v>100</v>
      </c>
      <c r="G1337" s="17" t="n">
        <v>0</v>
      </c>
      <c r="H1337" s="17" t="n">
        <v>0</v>
      </c>
      <c r="I1337" s="15" t="n">
        <f aca="false">IF(ISNUMBER($D1337),IF(ISNUMBER(E1337),$D1337*E1337/100,""),"")</f>
        <v>0</v>
      </c>
      <c r="J1337" s="15" t="n">
        <f aca="false">IF(ISNUMBER($D1337),IF(ISNUMBER(F1337),$D1337*F1337/100,""),"")</f>
        <v>308919</v>
      </c>
      <c r="K1337" s="15" t="n">
        <f aca="false">IF(ISNUMBER($D1337),IF(ISNUMBER(G1337),$D1337*G1337/100,""),"")</f>
        <v>0</v>
      </c>
      <c r="L1337" s="15" t="n">
        <f aca="false">IF(ISNUMBER($D1337),IF(ISNUMBER(H1337),$D1337*H1337/100,""),"")</f>
        <v>0</v>
      </c>
      <c r="M1337" s="15" t="n">
        <f aca="false">SUM(I1337:L1337)</f>
        <v>308919</v>
      </c>
      <c r="N1337" s="15" t="n">
        <f aca="false">IF(ISNUMBER(D1337),D1337-M1337,"")</f>
        <v>0</v>
      </c>
      <c r="O1337" s="15" t="n">
        <f aca="false">SUM(E1337:H1337)</f>
        <v>100</v>
      </c>
    </row>
    <row r="1338" s="12" customFormat="true" ht="15" hidden="false" customHeight="false" outlineLevel="0" collapsed="false">
      <c r="A1338" s="12" t="n">
        <v>2019</v>
      </c>
      <c r="B1338" s="13" t="s">
        <v>269</v>
      </c>
      <c r="C1338" s="26" t="s">
        <v>44</v>
      </c>
      <c r="D1338" s="22" t="n">
        <v>401645</v>
      </c>
      <c r="E1338" s="23" t="n">
        <v>100</v>
      </c>
      <c r="F1338" s="23" t="n">
        <v>0</v>
      </c>
      <c r="G1338" s="17" t="n">
        <v>0</v>
      </c>
      <c r="H1338" s="17" t="n">
        <v>0</v>
      </c>
      <c r="I1338" s="15" t="n">
        <f aca="false">IF(ISNUMBER($D1338),IF(ISNUMBER(E1338),$D1338*E1338/100,""),"")</f>
        <v>401645</v>
      </c>
      <c r="J1338" s="15" t="n">
        <f aca="false">IF(ISNUMBER($D1338),IF(ISNUMBER(F1338),$D1338*F1338/100,""),"")</f>
        <v>0</v>
      </c>
      <c r="K1338" s="15" t="n">
        <f aca="false">IF(ISNUMBER($D1338),IF(ISNUMBER(G1338),$D1338*G1338/100,""),"")</f>
        <v>0</v>
      </c>
      <c r="L1338" s="15" t="n">
        <f aca="false">IF(ISNUMBER($D1338),IF(ISNUMBER(H1338),$D1338*H1338/100,""),"")</f>
        <v>0</v>
      </c>
      <c r="M1338" s="15" t="n">
        <f aca="false">SUM(I1338:L1338)</f>
        <v>401645</v>
      </c>
      <c r="N1338" s="15" t="n">
        <f aca="false">IF(ISNUMBER(D1338),D1338-M1338,"")</f>
        <v>0</v>
      </c>
      <c r="O1338" s="15" t="n">
        <f aca="false">SUM(E1338:H1338)</f>
        <v>100</v>
      </c>
    </row>
    <row r="1339" s="12" customFormat="true" ht="15" hidden="false" customHeight="false" outlineLevel="0" collapsed="false">
      <c r="A1339" s="12" t="n">
        <v>2020</v>
      </c>
      <c r="B1339" s="13" t="s">
        <v>269</v>
      </c>
      <c r="C1339" s="14" t="s">
        <v>31</v>
      </c>
      <c r="D1339" s="15" t="n">
        <v>494588</v>
      </c>
      <c r="E1339" s="16" t="n">
        <v>87.2</v>
      </c>
      <c r="F1339" s="16" t="n">
        <v>12.8</v>
      </c>
      <c r="G1339" s="16" t="n">
        <v>0</v>
      </c>
      <c r="H1339" s="16" t="n">
        <v>0</v>
      </c>
      <c r="I1339" s="15" t="n">
        <f aca="false">IF(ISNUMBER($D1339),IF(ISNUMBER(E1339),$D1339*E1339/100,""),"")</f>
        <v>431280.736</v>
      </c>
      <c r="J1339" s="15" t="n">
        <f aca="false">IF(ISNUMBER($D1339),IF(ISNUMBER(F1339),$D1339*F1339/100,""),"")</f>
        <v>63307.264</v>
      </c>
      <c r="K1339" s="15" t="n">
        <f aca="false">IF(ISNUMBER($D1339),IF(ISNUMBER(G1339),$D1339*G1339/100,""),"")</f>
        <v>0</v>
      </c>
      <c r="L1339" s="15" t="n">
        <f aca="false">IF(ISNUMBER($D1339),IF(ISNUMBER(H1339),$D1339*H1339/100,""),"")</f>
        <v>0</v>
      </c>
      <c r="M1339" s="15" t="n">
        <f aca="false">SUM(I1339:L1339)</f>
        <v>494588</v>
      </c>
      <c r="N1339" s="15" t="n">
        <f aca="false">IF(ISNUMBER(D1339),D1339-M1339,"")</f>
        <v>0</v>
      </c>
      <c r="O1339" s="15" t="n">
        <f aca="false">SUM(E1339:H1339)</f>
        <v>100</v>
      </c>
    </row>
    <row r="1340" s="12" customFormat="true" ht="15" hidden="false" customHeight="false" outlineLevel="0" collapsed="false">
      <c r="A1340" s="12" t="n">
        <v>2020</v>
      </c>
      <c r="B1340" s="13" t="s">
        <v>269</v>
      </c>
      <c r="C1340" s="14" t="s">
        <v>22</v>
      </c>
      <c r="D1340" s="15"/>
      <c r="E1340" s="16"/>
      <c r="F1340" s="16"/>
      <c r="G1340" s="16"/>
      <c r="H1340" s="16"/>
      <c r="I1340" s="15" t="str">
        <f aca="false">IF(ISNUMBER($D1340),IF(ISNUMBER(E1340),$D1340*E1340/100,""),"")</f>
        <v/>
      </c>
      <c r="J1340" s="15" t="str">
        <f aca="false">IF(ISNUMBER($D1340),IF(ISNUMBER(F1340),$D1340*F1340/100,""),"")</f>
        <v/>
      </c>
      <c r="K1340" s="15" t="str">
        <f aca="false">IF(ISNUMBER($D1340),IF(ISNUMBER(G1340),$D1340*G1340/100,""),"")</f>
        <v/>
      </c>
      <c r="L1340" s="15" t="str">
        <f aca="false">IF(ISNUMBER($D1340),IF(ISNUMBER(H1340),$D1340*H1340/100,""),"")</f>
        <v/>
      </c>
      <c r="M1340" s="15" t="n">
        <f aca="false">SUM(I1340:L1340)</f>
        <v>0</v>
      </c>
      <c r="N1340" s="15" t="str">
        <f aca="false">IF(ISNUMBER(D1340),D1340-M1340,"")</f>
        <v/>
      </c>
      <c r="O1340" s="15" t="n">
        <f aca="false">SUM(E1340:H1340)</f>
        <v>0</v>
      </c>
    </row>
    <row r="1341" s="12" customFormat="true" ht="15" hidden="false" customHeight="false" outlineLevel="0" collapsed="false">
      <c r="A1341" s="12" t="n">
        <v>2020</v>
      </c>
      <c r="B1341" s="13" t="s">
        <v>269</v>
      </c>
      <c r="C1341" s="14" t="s">
        <v>23</v>
      </c>
      <c r="D1341" s="15" t="n">
        <v>311779</v>
      </c>
      <c r="E1341" s="16" t="n">
        <v>0</v>
      </c>
      <c r="F1341" s="16" t="n">
        <v>100</v>
      </c>
      <c r="G1341" s="16" t="n">
        <v>0</v>
      </c>
      <c r="H1341" s="16" t="n">
        <v>0</v>
      </c>
      <c r="I1341" s="15" t="n">
        <f aca="false">IF(ISNUMBER($D1341),IF(ISNUMBER(E1341),$D1341*E1341/100,""),"")</f>
        <v>0</v>
      </c>
      <c r="J1341" s="15" t="n">
        <f aca="false">IF(ISNUMBER($D1341),IF(ISNUMBER(F1341),$D1341*F1341/100,""),"")</f>
        <v>311779</v>
      </c>
      <c r="K1341" s="15" t="n">
        <f aca="false">IF(ISNUMBER($D1341),IF(ISNUMBER(G1341),$D1341*G1341/100,""),"")</f>
        <v>0</v>
      </c>
      <c r="L1341" s="15" t="n">
        <f aca="false">IF(ISNUMBER($D1341),IF(ISNUMBER(H1341),$D1341*H1341/100,""),"")</f>
        <v>0</v>
      </c>
      <c r="M1341" s="15" t="n">
        <f aca="false">SUM(I1341:L1341)</f>
        <v>311779</v>
      </c>
      <c r="N1341" s="15" t="n">
        <f aca="false">IF(ISNUMBER(D1341),D1341-M1341,"")</f>
        <v>0</v>
      </c>
      <c r="O1341" s="15" t="n">
        <f aca="false">SUM(E1341:H1341)</f>
        <v>100</v>
      </c>
    </row>
    <row r="1342" s="12" customFormat="true" ht="15" hidden="false" customHeight="false" outlineLevel="0" collapsed="false">
      <c r="A1342" s="12" t="n">
        <v>2020</v>
      </c>
      <c r="B1342" s="13" t="s">
        <v>269</v>
      </c>
      <c r="C1342" s="14" t="s">
        <v>29</v>
      </c>
      <c r="D1342" s="15"/>
      <c r="E1342" s="16"/>
      <c r="F1342" s="16"/>
      <c r="G1342" s="16"/>
      <c r="H1342" s="16"/>
      <c r="I1342" s="15" t="str">
        <f aca="false">IF(ISNUMBER($D1342),IF(ISNUMBER(E1342),$D1342*E1342/100,""),"")</f>
        <v/>
      </c>
      <c r="J1342" s="15" t="str">
        <f aca="false">IF(ISNUMBER($D1342),IF(ISNUMBER(F1342),$D1342*F1342/100,""),"")</f>
        <v/>
      </c>
      <c r="K1342" s="15" t="str">
        <f aca="false">IF(ISNUMBER($D1342),IF(ISNUMBER(G1342),$D1342*G1342/100,""),"")</f>
        <v/>
      </c>
      <c r="L1342" s="15" t="str">
        <f aca="false">IF(ISNUMBER($D1342),IF(ISNUMBER(H1342),$D1342*H1342/100,""),"")</f>
        <v/>
      </c>
      <c r="M1342" s="15" t="n">
        <f aca="false">SUM(I1342:L1342)</f>
        <v>0</v>
      </c>
      <c r="N1342" s="15" t="str">
        <f aca="false">IF(ISNUMBER(D1342),D1342-M1342,"")</f>
        <v/>
      </c>
      <c r="O1342" s="15" t="n">
        <f aca="false">SUM(E1342:H1342)</f>
        <v>0</v>
      </c>
    </row>
    <row r="1343" s="12" customFormat="true" ht="15" hidden="false" customHeight="false" outlineLevel="0" collapsed="false">
      <c r="A1343" s="12" t="n">
        <v>2020</v>
      </c>
      <c r="B1343" s="13" t="s">
        <v>269</v>
      </c>
      <c r="C1343" s="14" t="s">
        <v>24</v>
      </c>
      <c r="D1343" s="15" t="n">
        <v>468204</v>
      </c>
      <c r="E1343" s="16" t="n">
        <v>94.8</v>
      </c>
      <c r="F1343" s="16" t="n">
        <v>5.2</v>
      </c>
      <c r="G1343" s="16" t="n">
        <v>0</v>
      </c>
      <c r="H1343" s="16" t="n">
        <v>0</v>
      </c>
      <c r="I1343" s="15" t="n">
        <f aca="false">IF(ISNUMBER($D1343),IF(ISNUMBER(E1343),$D1343*E1343/100,""),"")</f>
        <v>443857.392</v>
      </c>
      <c r="J1343" s="15" t="n">
        <f aca="false">IF(ISNUMBER($D1343),IF(ISNUMBER(F1343),$D1343*F1343/100,""),"")</f>
        <v>24346.608</v>
      </c>
      <c r="K1343" s="15" t="n">
        <f aca="false">IF(ISNUMBER($D1343),IF(ISNUMBER(G1343),$D1343*G1343/100,""),"")</f>
        <v>0</v>
      </c>
      <c r="L1343" s="15" t="n">
        <f aca="false">IF(ISNUMBER($D1343),IF(ISNUMBER(H1343),$D1343*H1343/100,""),"")</f>
        <v>0</v>
      </c>
      <c r="M1343" s="15" t="n">
        <f aca="false">SUM(I1343:L1343)</f>
        <v>468204</v>
      </c>
      <c r="N1343" s="15" t="n">
        <f aca="false">IF(ISNUMBER(D1343),D1343-M1343,"")</f>
        <v>0</v>
      </c>
      <c r="O1343" s="15" t="n">
        <f aca="false">SUM(E1343:H1343)</f>
        <v>100</v>
      </c>
    </row>
    <row r="1344" s="12" customFormat="true" ht="15" hidden="false" customHeight="false" outlineLevel="0" collapsed="false">
      <c r="A1344" s="12" t="n">
        <v>2020</v>
      </c>
      <c r="B1344" s="13" t="s">
        <v>269</v>
      </c>
      <c r="C1344" s="14" t="s">
        <v>25</v>
      </c>
      <c r="D1344" s="15"/>
      <c r="E1344" s="16"/>
      <c r="F1344" s="16"/>
      <c r="G1344" s="16"/>
      <c r="H1344" s="16"/>
      <c r="I1344" s="15" t="str">
        <f aca="false">IF(ISNUMBER($D1344),IF(ISNUMBER(E1344),$D1344*E1344/100,""),"")</f>
        <v/>
      </c>
      <c r="J1344" s="15" t="str">
        <f aca="false">IF(ISNUMBER($D1344),IF(ISNUMBER(F1344),$D1344*F1344/100,""),"")</f>
        <v/>
      </c>
      <c r="K1344" s="15" t="str">
        <f aca="false">IF(ISNUMBER($D1344),IF(ISNUMBER(G1344),$D1344*G1344/100,""),"")</f>
        <v/>
      </c>
      <c r="L1344" s="15" t="str">
        <f aca="false">IF(ISNUMBER($D1344),IF(ISNUMBER(H1344),$D1344*H1344/100,""),"")</f>
        <v/>
      </c>
      <c r="M1344" s="15" t="n">
        <f aca="false">SUM(I1344:L1344)</f>
        <v>0</v>
      </c>
      <c r="N1344" s="15" t="str">
        <f aca="false">IF(ISNUMBER(D1344),D1344-M1344,"")</f>
        <v/>
      </c>
      <c r="O1344" s="15" t="n">
        <f aca="false">SUM(E1344:H1344)</f>
        <v>0</v>
      </c>
    </row>
    <row r="1345" s="12" customFormat="true" ht="15" hidden="false" customHeight="false" outlineLevel="0" collapsed="false">
      <c r="A1345" s="12" t="n">
        <v>2020</v>
      </c>
      <c r="B1345" s="13" t="s">
        <v>269</v>
      </c>
      <c r="C1345" s="14" t="s">
        <v>35</v>
      </c>
      <c r="D1345" s="15" t="n">
        <v>460833</v>
      </c>
      <c r="E1345" s="16" t="n">
        <v>0</v>
      </c>
      <c r="F1345" s="16" t="n">
        <v>100</v>
      </c>
      <c r="G1345" s="16" t="n">
        <v>0</v>
      </c>
      <c r="H1345" s="16" t="n">
        <v>0</v>
      </c>
      <c r="I1345" s="15" t="n">
        <f aca="false">IF(ISNUMBER($D1345),IF(ISNUMBER(E1345),$D1345*E1345/100,""),"")</f>
        <v>0</v>
      </c>
      <c r="J1345" s="15" t="n">
        <f aca="false">IF(ISNUMBER($D1345),IF(ISNUMBER(F1345),$D1345*F1345/100,""),"")</f>
        <v>460833</v>
      </c>
      <c r="K1345" s="15" t="n">
        <f aca="false">IF(ISNUMBER($D1345),IF(ISNUMBER(G1345),$D1345*G1345/100,""),"")</f>
        <v>0</v>
      </c>
      <c r="L1345" s="15" t="n">
        <f aca="false">IF(ISNUMBER($D1345),IF(ISNUMBER(H1345),$D1345*H1345/100,""),"")</f>
        <v>0</v>
      </c>
      <c r="M1345" s="15" t="n">
        <f aca="false">SUM(I1345:L1345)</f>
        <v>460833</v>
      </c>
      <c r="N1345" s="15" t="n">
        <f aca="false">IF(ISNUMBER(D1345),D1345-M1345,"")</f>
        <v>0</v>
      </c>
      <c r="O1345" s="15" t="n">
        <f aca="false">SUM(E1345:H1345)</f>
        <v>100</v>
      </c>
    </row>
    <row r="1346" s="12" customFormat="true" ht="15" hidden="false" customHeight="false" outlineLevel="0" collapsed="false">
      <c r="A1346" s="12" t="n">
        <v>2020</v>
      </c>
      <c r="B1346" s="13" t="s">
        <v>269</v>
      </c>
      <c r="C1346" s="14" t="s">
        <v>36</v>
      </c>
      <c r="D1346" s="15" t="n">
        <v>308919</v>
      </c>
      <c r="E1346" s="16" t="n">
        <v>0</v>
      </c>
      <c r="F1346" s="16" t="n">
        <v>100</v>
      </c>
      <c r="G1346" s="16" t="n">
        <v>0</v>
      </c>
      <c r="H1346" s="16" t="n">
        <v>0</v>
      </c>
      <c r="I1346" s="15" t="n">
        <f aca="false">IF(ISNUMBER($D1346),IF(ISNUMBER(E1346),$D1346*E1346/100,""),"")</f>
        <v>0</v>
      </c>
      <c r="J1346" s="15" t="n">
        <f aca="false">IF(ISNUMBER($D1346),IF(ISNUMBER(F1346),$D1346*F1346/100,""),"")</f>
        <v>308919</v>
      </c>
      <c r="K1346" s="15" t="n">
        <f aca="false">IF(ISNUMBER($D1346),IF(ISNUMBER(G1346),$D1346*G1346/100,""),"")</f>
        <v>0</v>
      </c>
      <c r="L1346" s="15" t="n">
        <f aca="false">IF(ISNUMBER($D1346),IF(ISNUMBER(H1346),$D1346*H1346/100,""),"")</f>
        <v>0</v>
      </c>
      <c r="M1346" s="15" t="n">
        <f aca="false">SUM(I1346:L1346)</f>
        <v>308919</v>
      </c>
      <c r="N1346" s="15" t="n">
        <f aca="false">IF(ISNUMBER(D1346),D1346-M1346,"")</f>
        <v>0</v>
      </c>
      <c r="O1346" s="15" t="n">
        <f aca="false">SUM(E1346:H1346)</f>
        <v>100</v>
      </c>
    </row>
    <row r="1347" s="12" customFormat="true" ht="15" hidden="false" customHeight="false" outlineLevel="0" collapsed="false">
      <c r="A1347" s="12" t="n">
        <v>2020</v>
      </c>
      <c r="B1347" s="13" t="s">
        <v>269</v>
      </c>
      <c r="C1347" s="14" t="s">
        <v>27</v>
      </c>
      <c r="D1347" s="15" t="n">
        <v>160419</v>
      </c>
      <c r="E1347" s="16" t="n">
        <v>100</v>
      </c>
      <c r="F1347" s="16" t="n">
        <v>0</v>
      </c>
      <c r="G1347" s="16" t="n">
        <v>0</v>
      </c>
      <c r="H1347" s="16" t="n">
        <v>0</v>
      </c>
      <c r="I1347" s="15" t="n">
        <f aca="false">IF(ISNUMBER($D1347),IF(ISNUMBER(E1347),$D1347*E1347/100,""),"")</f>
        <v>160419</v>
      </c>
      <c r="J1347" s="15" t="n">
        <f aca="false">IF(ISNUMBER($D1347),IF(ISNUMBER(F1347),$D1347*F1347/100,""),"")</f>
        <v>0</v>
      </c>
      <c r="K1347" s="15" t="n">
        <f aca="false">IF(ISNUMBER($D1347),IF(ISNUMBER(G1347),$D1347*G1347/100,""),"")</f>
        <v>0</v>
      </c>
      <c r="L1347" s="15" t="n">
        <f aca="false">IF(ISNUMBER($D1347),IF(ISNUMBER(H1347),$D1347*H1347/100,""),"")</f>
        <v>0</v>
      </c>
      <c r="M1347" s="15" t="n">
        <f aca="false">SUM(I1347:L1347)</f>
        <v>160419</v>
      </c>
      <c r="N1347" s="15" t="n">
        <f aca="false">IF(ISNUMBER(D1347),D1347-M1347,"")</f>
        <v>0</v>
      </c>
      <c r="O1347" s="15" t="n">
        <f aca="false">SUM(E1347:H1347)</f>
        <v>100</v>
      </c>
    </row>
    <row r="1348" s="12" customFormat="true" ht="15" hidden="false" customHeight="false" outlineLevel="0" collapsed="false">
      <c r="A1348" s="12" t="n">
        <v>2017</v>
      </c>
      <c r="B1348" s="13" t="s">
        <v>271</v>
      </c>
      <c r="C1348" s="18" t="s">
        <v>123</v>
      </c>
      <c r="D1348" s="19" t="s">
        <v>270</v>
      </c>
      <c r="E1348" s="17" t="n">
        <v>0</v>
      </c>
      <c r="F1348" s="17" t="n">
        <v>0</v>
      </c>
      <c r="G1348" s="17" t="n">
        <v>0</v>
      </c>
      <c r="H1348" s="17" t="n">
        <v>0</v>
      </c>
      <c r="I1348" s="15" t="str">
        <f aca="false">IF(ISNUMBER($D1348),IF(ISNUMBER(E1348),$D1348*E1348/100,""),"")</f>
        <v/>
      </c>
      <c r="J1348" s="15" t="str">
        <f aca="false">IF(ISNUMBER($D1348),IF(ISNUMBER(F1348),$D1348*F1348/100,""),"")</f>
        <v/>
      </c>
      <c r="K1348" s="15" t="str">
        <f aca="false">IF(ISNUMBER($D1348),IF(ISNUMBER(G1348),$D1348*G1348/100,""),"")</f>
        <v/>
      </c>
      <c r="L1348" s="15" t="str">
        <f aca="false">IF(ISNUMBER($D1348),IF(ISNUMBER(H1348),$D1348*H1348/100,""),"")</f>
        <v/>
      </c>
      <c r="M1348" s="15" t="n">
        <f aca="false">SUM(I1348:L1348)</f>
        <v>0</v>
      </c>
      <c r="N1348" s="15" t="str">
        <f aca="false">IF(ISNUMBER(D1348),D1348-M1348,"")</f>
        <v/>
      </c>
      <c r="O1348" s="15" t="n">
        <f aca="false">SUM(E1348:H1348)</f>
        <v>0</v>
      </c>
    </row>
    <row r="1349" s="12" customFormat="true" ht="15" hidden="false" customHeight="false" outlineLevel="0" collapsed="false">
      <c r="A1349" s="12" t="n">
        <v>2017</v>
      </c>
      <c r="B1349" s="13" t="s">
        <v>272</v>
      </c>
      <c r="C1349" s="18" t="s">
        <v>31</v>
      </c>
      <c r="D1349" s="19" t="n">
        <v>1174899</v>
      </c>
      <c r="E1349" s="17" t="n">
        <v>0</v>
      </c>
      <c r="F1349" s="17" t="n">
        <v>0</v>
      </c>
      <c r="G1349" s="17" t="n">
        <v>72</v>
      </c>
      <c r="H1349" s="17" t="n">
        <v>22</v>
      </c>
      <c r="I1349" s="15" t="n">
        <f aca="false">IF(ISNUMBER($D1349),IF(ISNUMBER(E1349),$D1349*E1349/100,""),"")</f>
        <v>0</v>
      </c>
      <c r="J1349" s="15" t="n">
        <f aca="false">IF(ISNUMBER($D1349),IF(ISNUMBER(F1349),$D1349*F1349/100,""),"")</f>
        <v>0</v>
      </c>
      <c r="K1349" s="15" t="n">
        <f aca="false">IF(ISNUMBER($D1349),IF(ISNUMBER(G1349),$D1349*G1349/100,""),"")</f>
        <v>845927.28</v>
      </c>
      <c r="L1349" s="15" t="n">
        <f aca="false">IF(ISNUMBER($D1349),IF(ISNUMBER(H1349),$D1349*H1349/100,""),"")</f>
        <v>258477.78</v>
      </c>
      <c r="M1349" s="15" t="n">
        <f aca="false">SUM(I1349:L1349)</f>
        <v>1104405.06</v>
      </c>
      <c r="N1349" s="15" t="n">
        <f aca="false">IF(ISNUMBER(D1349),D1349-M1349,"")</f>
        <v>70493.9399999999</v>
      </c>
      <c r="O1349" s="15" t="n">
        <f aca="false">SUM(E1349:H1349)</f>
        <v>94</v>
      </c>
    </row>
    <row r="1350" s="12" customFormat="true" ht="25.35" hidden="false" customHeight="false" outlineLevel="0" collapsed="false">
      <c r="A1350" s="12" t="n">
        <v>2017</v>
      </c>
      <c r="B1350" s="13" t="s">
        <v>272</v>
      </c>
      <c r="C1350" s="18" t="s">
        <v>273</v>
      </c>
      <c r="D1350" s="19" t="n">
        <v>63600</v>
      </c>
      <c r="E1350" s="17" t="n">
        <v>0</v>
      </c>
      <c r="F1350" s="17" t="n">
        <v>0</v>
      </c>
      <c r="G1350" s="17" t="n">
        <v>100</v>
      </c>
      <c r="H1350" s="17" t="n">
        <v>0</v>
      </c>
      <c r="I1350" s="15" t="n">
        <f aca="false">IF(ISNUMBER($D1350),IF(ISNUMBER(E1350),$D1350*E1350/100,""),"")</f>
        <v>0</v>
      </c>
      <c r="J1350" s="15" t="n">
        <f aca="false">IF(ISNUMBER($D1350),IF(ISNUMBER(F1350),$D1350*F1350/100,""),"")</f>
        <v>0</v>
      </c>
      <c r="K1350" s="15" t="n">
        <f aca="false">IF(ISNUMBER($D1350),IF(ISNUMBER(G1350),$D1350*G1350/100,""),"")</f>
        <v>63600</v>
      </c>
      <c r="L1350" s="15" t="n">
        <f aca="false">IF(ISNUMBER($D1350),IF(ISNUMBER(H1350),$D1350*H1350/100,""),"")</f>
        <v>0</v>
      </c>
      <c r="M1350" s="15" t="n">
        <f aca="false">SUM(I1350:L1350)</f>
        <v>63600</v>
      </c>
      <c r="N1350" s="15" t="n">
        <f aca="false">IF(ISNUMBER(D1350),D1350-M1350,"")</f>
        <v>0</v>
      </c>
      <c r="O1350" s="15" t="n">
        <f aca="false">SUM(E1350:H1350)</f>
        <v>100</v>
      </c>
    </row>
    <row r="1351" s="12" customFormat="true" ht="15" hidden="false" customHeight="false" outlineLevel="0" collapsed="false">
      <c r="A1351" s="12" t="n">
        <v>2017</v>
      </c>
      <c r="B1351" s="13" t="s">
        <v>272</v>
      </c>
      <c r="C1351" s="18" t="s">
        <v>23</v>
      </c>
      <c r="D1351" s="19" t="n">
        <v>104911</v>
      </c>
      <c r="E1351" s="17" t="n">
        <v>17</v>
      </c>
      <c r="F1351" s="17" t="n">
        <v>0</v>
      </c>
      <c r="G1351" s="17" t="n">
        <v>83</v>
      </c>
      <c r="H1351" s="17" t="n">
        <v>0</v>
      </c>
      <c r="I1351" s="15" t="n">
        <f aca="false">IF(ISNUMBER($D1351),IF(ISNUMBER(E1351),$D1351*E1351/100,""),"")</f>
        <v>17834.87</v>
      </c>
      <c r="J1351" s="15" t="n">
        <f aca="false">IF(ISNUMBER($D1351),IF(ISNUMBER(F1351),$D1351*F1351/100,""),"")</f>
        <v>0</v>
      </c>
      <c r="K1351" s="15" t="n">
        <f aca="false">IF(ISNUMBER($D1351),IF(ISNUMBER(G1351),$D1351*G1351/100,""),"")</f>
        <v>87076.13</v>
      </c>
      <c r="L1351" s="15" t="n">
        <f aca="false">IF(ISNUMBER($D1351),IF(ISNUMBER(H1351),$D1351*H1351/100,""),"")</f>
        <v>0</v>
      </c>
      <c r="M1351" s="15" t="n">
        <f aca="false">SUM(I1351:L1351)</f>
        <v>104911</v>
      </c>
      <c r="N1351" s="15" t="n">
        <f aca="false">IF(ISNUMBER(D1351),D1351-M1351,"")</f>
        <v>0</v>
      </c>
      <c r="O1351" s="15" t="n">
        <f aca="false">SUM(E1351:H1351)</f>
        <v>100</v>
      </c>
    </row>
    <row r="1352" s="12" customFormat="true" ht="15" hidden="false" customHeight="false" outlineLevel="0" collapsed="false">
      <c r="A1352" s="12" t="n">
        <v>2017</v>
      </c>
      <c r="B1352" s="13" t="s">
        <v>272</v>
      </c>
      <c r="C1352" s="18" t="s">
        <v>24</v>
      </c>
      <c r="D1352" s="19" t="n">
        <v>27000</v>
      </c>
      <c r="E1352" s="17" t="n">
        <v>0</v>
      </c>
      <c r="F1352" s="17" t="n">
        <v>0</v>
      </c>
      <c r="G1352" s="17" t="n">
        <v>100</v>
      </c>
      <c r="H1352" s="17" t="n">
        <v>0</v>
      </c>
      <c r="I1352" s="15" t="n">
        <f aca="false">IF(ISNUMBER($D1352),IF(ISNUMBER(E1352),$D1352*E1352/100,""),"")</f>
        <v>0</v>
      </c>
      <c r="J1352" s="15" t="n">
        <f aca="false">IF(ISNUMBER($D1352),IF(ISNUMBER(F1352),$D1352*F1352/100,""),"")</f>
        <v>0</v>
      </c>
      <c r="K1352" s="15" t="n">
        <f aca="false">IF(ISNUMBER($D1352),IF(ISNUMBER(G1352),$D1352*G1352/100,""),"")</f>
        <v>27000</v>
      </c>
      <c r="L1352" s="15" t="n">
        <f aca="false">IF(ISNUMBER($D1352),IF(ISNUMBER(H1352),$D1352*H1352/100,""),"")</f>
        <v>0</v>
      </c>
      <c r="M1352" s="15" t="n">
        <f aca="false">SUM(I1352:L1352)</f>
        <v>27000</v>
      </c>
      <c r="N1352" s="15" t="n">
        <f aca="false">IF(ISNUMBER(D1352),D1352-M1352,"")</f>
        <v>0</v>
      </c>
      <c r="O1352" s="15" t="n">
        <f aca="false">SUM(E1352:H1352)</f>
        <v>100</v>
      </c>
    </row>
    <row r="1353" s="12" customFormat="true" ht="15" hidden="false" customHeight="false" outlineLevel="0" collapsed="false">
      <c r="A1353" s="12" t="n">
        <v>2017</v>
      </c>
      <c r="B1353" s="13" t="s">
        <v>272</v>
      </c>
      <c r="C1353" s="18" t="s">
        <v>35</v>
      </c>
      <c r="D1353" s="19" t="n">
        <v>399147</v>
      </c>
      <c r="E1353" s="17" t="n">
        <v>0</v>
      </c>
      <c r="F1353" s="17" t="n">
        <v>0</v>
      </c>
      <c r="G1353" s="17" t="n">
        <v>96</v>
      </c>
      <c r="H1353" s="17" t="n">
        <v>4</v>
      </c>
      <c r="I1353" s="15" t="n">
        <f aca="false">IF(ISNUMBER($D1353),IF(ISNUMBER(E1353),$D1353*E1353/100,""),"")</f>
        <v>0</v>
      </c>
      <c r="J1353" s="15" t="n">
        <f aca="false">IF(ISNUMBER($D1353),IF(ISNUMBER(F1353),$D1353*F1353/100,""),"")</f>
        <v>0</v>
      </c>
      <c r="K1353" s="15" t="n">
        <f aca="false">IF(ISNUMBER($D1353),IF(ISNUMBER(G1353),$D1353*G1353/100,""),"")</f>
        <v>383181.12</v>
      </c>
      <c r="L1353" s="15" t="n">
        <f aca="false">IF(ISNUMBER($D1353),IF(ISNUMBER(H1353),$D1353*H1353/100,""),"")</f>
        <v>15965.88</v>
      </c>
      <c r="M1353" s="15" t="n">
        <f aca="false">SUM(I1353:L1353)</f>
        <v>399147</v>
      </c>
      <c r="N1353" s="15" t="n">
        <f aca="false">IF(ISNUMBER(D1353),D1353-M1353,"")</f>
        <v>0</v>
      </c>
      <c r="O1353" s="15" t="n">
        <f aca="false">SUM(E1353:H1353)</f>
        <v>100</v>
      </c>
    </row>
    <row r="1354" s="12" customFormat="true" ht="15" hidden="false" customHeight="false" outlineLevel="0" collapsed="false">
      <c r="A1354" s="12" t="n">
        <v>2015</v>
      </c>
      <c r="B1354" s="12" t="s">
        <v>274</v>
      </c>
      <c r="C1354" s="13" t="s">
        <v>31</v>
      </c>
      <c r="D1354" s="19" t="n">
        <v>506000</v>
      </c>
      <c r="E1354" s="17"/>
      <c r="F1354" s="17" t="n">
        <v>100</v>
      </c>
      <c r="G1354" s="17"/>
      <c r="H1354" s="17"/>
      <c r="I1354" s="15" t="str">
        <f aca="false">IF(ISNUMBER($D1354),IF(ISNUMBER(E1354),$D1354*E1354/100,""),"")</f>
        <v/>
      </c>
      <c r="J1354" s="15" t="n">
        <f aca="false">IF(ISNUMBER($D1354),IF(ISNUMBER(F1354),$D1354*F1354/100,""),"")</f>
        <v>506000</v>
      </c>
      <c r="K1354" s="15" t="str">
        <f aca="false">IF(ISNUMBER($D1354),IF(ISNUMBER(G1354),$D1354*G1354/100,""),"")</f>
        <v/>
      </c>
      <c r="L1354" s="15" t="str">
        <f aca="false">IF(ISNUMBER($D1354),IF(ISNUMBER(H1354),$D1354*H1354/100,""),"")</f>
        <v/>
      </c>
      <c r="M1354" s="15" t="n">
        <f aca="false">SUM(I1354:L1354)</f>
        <v>506000</v>
      </c>
      <c r="N1354" s="15" t="n">
        <f aca="false">IF(ISNUMBER(D1354),D1354-M1354,"")</f>
        <v>0</v>
      </c>
      <c r="O1354" s="15" t="n">
        <f aca="false">SUM(E1354:H1354)</f>
        <v>100</v>
      </c>
    </row>
    <row r="1355" s="12" customFormat="true" ht="15" hidden="false" customHeight="false" outlineLevel="0" collapsed="false">
      <c r="A1355" s="12" t="n">
        <v>2015</v>
      </c>
      <c r="B1355" s="12" t="s">
        <v>274</v>
      </c>
      <c r="C1355" s="13" t="s">
        <v>275</v>
      </c>
      <c r="D1355" s="19" t="n">
        <v>476114</v>
      </c>
      <c r="E1355" s="17"/>
      <c r="F1355" s="17" t="n">
        <v>100</v>
      </c>
      <c r="G1355" s="17"/>
      <c r="H1355" s="17"/>
      <c r="I1355" s="15" t="str">
        <f aca="false">IF(ISNUMBER($D1355),IF(ISNUMBER(E1355),$D1355*E1355/100,""),"")</f>
        <v/>
      </c>
      <c r="J1355" s="15" t="n">
        <f aca="false">IF(ISNUMBER($D1355),IF(ISNUMBER(F1355),$D1355*F1355/100,""),"")</f>
        <v>476114</v>
      </c>
      <c r="K1355" s="15" t="str">
        <f aca="false">IF(ISNUMBER($D1355),IF(ISNUMBER(G1355),$D1355*G1355/100,""),"")</f>
        <v/>
      </c>
      <c r="L1355" s="15" t="str">
        <f aca="false">IF(ISNUMBER($D1355),IF(ISNUMBER(H1355),$D1355*H1355/100,""),"")</f>
        <v/>
      </c>
      <c r="M1355" s="15" t="n">
        <f aca="false">SUM(I1355:L1355)</f>
        <v>476114</v>
      </c>
      <c r="N1355" s="15" t="n">
        <f aca="false">IF(ISNUMBER(D1355),D1355-M1355,"")</f>
        <v>0</v>
      </c>
      <c r="O1355" s="15" t="n">
        <f aca="false">SUM(E1355:H1355)</f>
        <v>100</v>
      </c>
    </row>
    <row r="1356" s="12" customFormat="true" ht="15" hidden="false" customHeight="false" outlineLevel="0" collapsed="false">
      <c r="A1356" s="12" t="n">
        <v>2015</v>
      </c>
      <c r="B1356" s="12" t="s">
        <v>274</v>
      </c>
      <c r="C1356" s="13" t="s">
        <v>33</v>
      </c>
      <c r="D1356" s="19" t="n">
        <v>155389</v>
      </c>
      <c r="E1356" s="17"/>
      <c r="F1356" s="17" t="n">
        <v>100</v>
      </c>
      <c r="G1356" s="17"/>
      <c r="H1356" s="17"/>
      <c r="I1356" s="15" t="str">
        <f aca="false">IF(ISNUMBER($D1356),IF(ISNUMBER(E1356),$D1356*E1356/100,""),"")</f>
        <v/>
      </c>
      <c r="J1356" s="15" t="n">
        <f aca="false">IF(ISNUMBER($D1356),IF(ISNUMBER(F1356),$D1356*F1356/100,""),"")</f>
        <v>155389</v>
      </c>
      <c r="K1356" s="15" t="str">
        <f aca="false">IF(ISNUMBER($D1356),IF(ISNUMBER(G1356),$D1356*G1356/100,""),"")</f>
        <v/>
      </c>
      <c r="L1356" s="15" t="str">
        <f aca="false">IF(ISNUMBER($D1356),IF(ISNUMBER(H1356),$D1356*H1356/100,""),"")</f>
        <v/>
      </c>
      <c r="M1356" s="15" t="n">
        <f aca="false">SUM(I1356:L1356)</f>
        <v>155389</v>
      </c>
      <c r="N1356" s="15" t="n">
        <f aca="false">IF(ISNUMBER(D1356),D1356-M1356,"")</f>
        <v>0</v>
      </c>
      <c r="O1356" s="15" t="n">
        <f aca="false">SUM(E1356:H1356)</f>
        <v>100</v>
      </c>
    </row>
    <row r="1357" s="12" customFormat="true" ht="15" hidden="false" customHeight="false" outlineLevel="0" collapsed="false">
      <c r="A1357" s="12" t="n">
        <v>2015</v>
      </c>
      <c r="B1357" s="12" t="s">
        <v>274</v>
      </c>
      <c r="C1357" s="13" t="s">
        <v>24</v>
      </c>
      <c r="D1357" s="19" t="n">
        <v>975734</v>
      </c>
      <c r="E1357" s="17" t="n">
        <v>35</v>
      </c>
      <c r="F1357" s="17" t="n">
        <v>65</v>
      </c>
      <c r="G1357" s="17"/>
      <c r="H1357" s="17"/>
      <c r="I1357" s="15" t="n">
        <f aca="false">IF(ISNUMBER($D1357),IF(ISNUMBER(E1357),$D1357*E1357/100,""),"")</f>
        <v>341506.9</v>
      </c>
      <c r="J1357" s="15" t="n">
        <f aca="false">IF(ISNUMBER($D1357),IF(ISNUMBER(F1357),$D1357*F1357/100,""),"")</f>
        <v>634227.1</v>
      </c>
      <c r="K1357" s="15" t="str">
        <f aca="false">IF(ISNUMBER($D1357),IF(ISNUMBER(G1357),$D1357*G1357/100,""),"")</f>
        <v/>
      </c>
      <c r="L1357" s="15" t="str">
        <f aca="false">IF(ISNUMBER($D1357),IF(ISNUMBER(H1357),$D1357*H1357/100,""),"")</f>
        <v/>
      </c>
      <c r="M1357" s="15" t="n">
        <f aca="false">SUM(I1357:L1357)</f>
        <v>975734</v>
      </c>
      <c r="N1357" s="15" t="n">
        <f aca="false">IF(ISNUMBER(D1357),D1357-M1357,"")</f>
        <v>0</v>
      </c>
      <c r="O1357" s="15" t="n">
        <f aca="false">SUM(E1357:H1357)</f>
        <v>100</v>
      </c>
    </row>
    <row r="1358" s="12" customFormat="true" ht="15" hidden="false" customHeight="false" outlineLevel="0" collapsed="false">
      <c r="A1358" s="12" t="n">
        <v>2015</v>
      </c>
      <c r="B1358" s="12" t="s">
        <v>274</v>
      </c>
      <c r="C1358" s="13" t="s">
        <v>25</v>
      </c>
      <c r="D1358" s="19" t="n">
        <v>87752</v>
      </c>
      <c r="E1358" s="17"/>
      <c r="F1358" s="17" t="n">
        <v>100</v>
      </c>
      <c r="G1358" s="17"/>
      <c r="H1358" s="17"/>
      <c r="I1358" s="15" t="str">
        <f aca="false">IF(ISNUMBER($D1358),IF(ISNUMBER(E1358),$D1358*E1358/100,""),"")</f>
        <v/>
      </c>
      <c r="J1358" s="15" t="n">
        <f aca="false">IF(ISNUMBER($D1358),IF(ISNUMBER(F1358),$D1358*F1358/100,""),"")</f>
        <v>87752</v>
      </c>
      <c r="K1358" s="15" t="str">
        <f aca="false">IF(ISNUMBER($D1358),IF(ISNUMBER(G1358),$D1358*G1358/100,""),"")</f>
        <v/>
      </c>
      <c r="L1358" s="15" t="str">
        <f aca="false">IF(ISNUMBER($D1358),IF(ISNUMBER(H1358),$D1358*H1358/100,""),"")</f>
        <v/>
      </c>
      <c r="M1358" s="15" t="n">
        <f aca="false">SUM(I1358:L1358)</f>
        <v>87752</v>
      </c>
      <c r="N1358" s="15" t="n">
        <f aca="false">IF(ISNUMBER(D1358),D1358-M1358,"")</f>
        <v>0</v>
      </c>
      <c r="O1358" s="15" t="n">
        <f aca="false">SUM(E1358:H1358)</f>
        <v>100</v>
      </c>
    </row>
    <row r="1359" s="12" customFormat="true" ht="15" hidden="false" customHeight="false" outlineLevel="0" collapsed="false">
      <c r="A1359" s="12" t="n">
        <v>2015</v>
      </c>
      <c r="B1359" s="12" t="s">
        <v>274</v>
      </c>
      <c r="C1359" s="13" t="s">
        <v>35</v>
      </c>
      <c r="D1359" s="19" t="n">
        <v>250248</v>
      </c>
      <c r="E1359" s="17"/>
      <c r="F1359" s="17" t="n">
        <v>100</v>
      </c>
      <c r="G1359" s="17"/>
      <c r="H1359" s="17"/>
      <c r="I1359" s="15" t="str">
        <f aca="false">IF(ISNUMBER($D1359),IF(ISNUMBER(E1359),$D1359*E1359/100,""),"")</f>
        <v/>
      </c>
      <c r="J1359" s="15" t="n">
        <f aca="false">IF(ISNUMBER($D1359),IF(ISNUMBER(F1359),$D1359*F1359/100,""),"")</f>
        <v>250248</v>
      </c>
      <c r="K1359" s="15" t="str">
        <f aca="false">IF(ISNUMBER($D1359),IF(ISNUMBER(G1359),$D1359*G1359/100,""),"")</f>
        <v/>
      </c>
      <c r="L1359" s="15" t="str">
        <f aca="false">IF(ISNUMBER($D1359),IF(ISNUMBER(H1359),$D1359*H1359/100,""),"")</f>
        <v/>
      </c>
      <c r="M1359" s="15" t="n">
        <f aca="false">SUM(I1359:L1359)</f>
        <v>250248</v>
      </c>
      <c r="N1359" s="15" t="n">
        <f aca="false">IF(ISNUMBER(D1359),D1359-M1359,"")</f>
        <v>0</v>
      </c>
      <c r="O1359" s="15" t="n">
        <f aca="false">SUM(E1359:H1359)</f>
        <v>100</v>
      </c>
    </row>
    <row r="1360" s="12" customFormat="true" ht="15" hidden="false" customHeight="false" outlineLevel="0" collapsed="false">
      <c r="A1360" s="12" t="n">
        <v>2015</v>
      </c>
      <c r="B1360" s="12" t="s">
        <v>274</v>
      </c>
      <c r="C1360" s="13" t="s">
        <v>27</v>
      </c>
      <c r="D1360" s="19" t="n">
        <v>0</v>
      </c>
      <c r="E1360" s="17"/>
      <c r="F1360" s="17"/>
      <c r="G1360" s="17"/>
      <c r="H1360" s="17"/>
      <c r="I1360" s="15" t="str">
        <f aca="false">IF(ISNUMBER($D1360),IF(ISNUMBER(E1360),$D1360*E1360/100,""),"")</f>
        <v/>
      </c>
      <c r="J1360" s="15" t="str">
        <f aca="false">IF(ISNUMBER($D1360),IF(ISNUMBER(F1360),$D1360*F1360/100,""),"")</f>
        <v/>
      </c>
      <c r="K1360" s="15" t="str">
        <f aca="false">IF(ISNUMBER($D1360),IF(ISNUMBER(G1360),$D1360*G1360/100,""),"")</f>
        <v/>
      </c>
      <c r="L1360" s="15" t="str">
        <f aca="false">IF(ISNUMBER($D1360),IF(ISNUMBER(H1360),$D1360*H1360/100,""),"")</f>
        <v/>
      </c>
      <c r="M1360" s="15" t="n">
        <f aca="false">SUM(I1360:L1360)</f>
        <v>0</v>
      </c>
      <c r="N1360" s="15" t="n">
        <f aca="false">IF(ISNUMBER(D1360),D1360-M1360,"")</f>
        <v>0</v>
      </c>
      <c r="O1360" s="15" t="n">
        <f aca="false">SUM(E1360:H1360)</f>
        <v>0</v>
      </c>
    </row>
    <row r="1361" s="12" customFormat="true" ht="15" hidden="false" customHeight="false" outlineLevel="0" collapsed="false">
      <c r="A1361" s="12" t="n">
        <v>2016</v>
      </c>
      <c r="B1361" s="13" t="s">
        <v>274</v>
      </c>
      <c r="C1361" s="18" t="s">
        <v>72</v>
      </c>
      <c r="D1361" s="19" t="n">
        <v>1323357</v>
      </c>
      <c r="E1361" s="17" t="n">
        <v>0</v>
      </c>
      <c r="F1361" s="17" t="n">
        <v>100</v>
      </c>
      <c r="G1361" s="17" t="n">
        <v>0</v>
      </c>
      <c r="H1361" s="17" t="n">
        <v>0</v>
      </c>
      <c r="I1361" s="15" t="n">
        <f aca="false">IF(ISNUMBER($D1361),IF(ISNUMBER(E1361),$D1361*E1361/100,""),"")</f>
        <v>0</v>
      </c>
      <c r="J1361" s="15" t="n">
        <f aca="false">IF(ISNUMBER($D1361),IF(ISNUMBER(F1361),$D1361*F1361/100,""),"")</f>
        <v>1323357</v>
      </c>
      <c r="K1361" s="15" t="n">
        <f aca="false">IF(ISNUMBER($D1361),IF(ISNUMBER(G1361),$D1361*G1361/100,""),"")</f>
        <v>0</v>
      </c>
      <c r="L1361" s="15" t="n">
        <f aca="false">IF(ISNUMBER($D1361),IF(ISNUMBER(H1361),$D1361*H1361/100,""),"")</f>
        <v>0</v>
      </c>
      <c r="M1361" s="15" t="n">
        <f aca="false">SUM(I1361:L1361)</f>
        <v>1323357</v>
      </c>
      <c r="N1361" s="15" t="n">
        <f aca="false">IF(ISNUMBER(D1361),D1361-M1361,"")</f>
        <v>0</v>
      </c>
      <c r="O1361" s="15" t="n">
        <f aca="false">SUM(E1361:H1361)</f>
        <v>100</v>
      </c>
    </row>
    <row r="1362" s="12" customFormat="true" ht="15" hidden="false" customHeight="false" outlineLevel="0" collapsed="false">
      <c r="A1362" s="12" t="n">
        <v>2016</v>
      </c>
      <c r="B1362" s="13" t="s">
        <v>274</v>
      </c>
      <c r="C1362" s="18" t="s">
        <v>123</v>
      </c>
      <c r="D1362" s="19" t="n">
        <v>487308</v>
      </c>
      <c r="E1362" s="17" t="n">
        <v>0</v>
      </c>
      <c r="F1362" s="17" t="n">
        <v>100</v>
      </c>
      <c r="G1362" s="17" t="n">
        <v>0</v>
      </c>
      <c r="H1362" s="17" t="n">
        <v>0</v>
      </c>
      <c r="I1362" s="15" t="n">
        <f aca="false">IF(ISNUMBER($D1362),IF(ISNUMBER(E1362),$D1362*E1362/100,""),"")</f>
        <v>0</v>
      </c>
      <c r="J1362" s="15" t="n">
        <f aca="false">IF(ISNUMBER($D1362),IF(ISNUMBER(F1362),$D1362*F1362/100,""),"")</f>
        <v>487308</v>
      </c>
      <c r="K1362" s="15" t="n">
        <f aca="false">IF(ISNUMBER($D1362),IF(ISNUMBER(G1362),$D1362*G1362/100,""),"")</f>
        <v>0</v>
      </c>
      <c r="L1362" s="15" t="n">
        <f aca="false">IF(ISNUMBER($D1362),IF(ISNUMBER(H1362),$D1362*H1362/100,""),"")</f>
        <v>0</v>
      </c>
      <c r="M1362" s="15" t="n">
        <f aca="false">SUM(I1362:L1362)</f>
        <v>487308</v>
      </c>
      <c r="N1362" s="15" t="n">
        <f aca="false">IF(ISNUMBER(D1362),D1362-M1362,"")</f>
        <v>0</v>
      </c>
      <c r="O1362" s="15" t="n">
        <f aca="false">SUM(E1362:H1362)</f>
        <v>100</v>
      </c>
    </row>
    <row r="1363" s="12" customFormat="true" ht="15" hidden="false" customHeight="false" outlineLevel="0" collapsed="false">
      <c r="A1363" s="12" t="n">
        <v>2016</v>
      </c>
      <c r="B1363" s="13" t="s">
        <v>274</v>
      </c>
      <c r="C1363" s="18" t="s">
        <v>40</v>
      </c>
      <c r="D1363" s="19" t="n">
        <v>297503</v>
      </c>
      <c r="E1363" s="17" t="n">
        <v>0</v>
      </c>
      <c r="F1363" s="17" t="n">
        <v>100</v>
      </c>
      <c r="G1363" s="17" t="n">
        <v>0</v>
      </c>
      <c r="H1363" s="17" t="n">
        <v>0</v>
      </c>
      <c r="I1363" s="15" t="n">
        <f aca="false">IF(ISNUMBER($D1363),IF(ISNUMBER(E1363),$D1363*E1363/100,""),"")</f>
        <v>0</v>
      </c>
      <c r="J1363" s="15" t="n">
        <f aca="false">IF(ISNUMBER($D1363),IF(ISNUMBER(F1363),$D1363*F1363/100,""),"")</f>
        <v>297503</v>
      </c>
      <c r="K1363" s="15" t="n">
        <f aca="false">IF(ISNUMBER($D1363),IF(ISNUMBER(G1363),$D1363*G1363/100,""),"")</f>
        <v>0</v>
      </c>
      <c r="L1363" s="15" t="n">
        <f aca="false">IF(ISNUMBER($D1363),IF(ISNUMBER(H1363),$D1363*H1363/100,""),"")</f>
        <v>0</v>
      </c>
      <c r="M1363" s="15" t="n">
        <f aca="false">SUM(I1363:L1363)</f>
        <v>297503</v>
      </c>
      <c r="N1363" s="15" t="n">
        <f aca="false">IF(ISNUMBER(D1363),D1363-M1363,"")</f>
        <v>0</v>
      </c>
      <c r="O1363" s="15" t="n">
        <f aca="false">SUM(E1363:H1363)</f>
        <v>100</v>
      </c>
    </row>
    <row r="1364" s="12" customFormat="true" ht="15" hidden="false" customHeight="false" outlineLevel="0" collapsed="false">
      <c r="A1364" s="12" t="n">
        <v>2016</v>
      </c>
      <c r="B1364" s="13" t="s">
        <v>274</v>
      </c>
      <c r="C1364" s="18" t="s">
        <v>86</v>
      </c>
      <c r="D1364" s="19" t="s">
        <v>21</v>
      </c>
      <c r="E1364" s="17" t="s">
        <v>21</v>
      </c>
      <c r="F1364" s="17" t="s">
        <v>21</v>
      </c>
      <c r="G1364" s="17" t="s">
        <v>21</v>
      </c>
      <c r="H1364" s="17" t="s">
        <v>21</v>
      </c>
      <c r="I1364" s="15" t="str">
        <f aca="false">IF(ISNUMBER($D1364),IF(ISNUMBER(E1364),$D1364*E1364/100,""),"")</f>
        <v/>
      </c>
      <c r="J1364" s="15" t="str">
        <f aca="false">IF(ISNUMBER($D1364),IF(ISNUMBER(F1364),$D1364*F1364/100,""),"")</f>
        <v/>
      </c>
      <c r="K1364" s="15" t="str">
        <f aca="false">IF(ISNUMBER($D1364),IF(ISNUMBER(G1364),$D1364*G1364/100,""),"")</f>
        <v/>
      </c>
      <c r="L1364" s="15" t="str">
        <f aca="false">IF(ISNUMBER($D1364),IF(ISNUMBER(H1364),$D1364*H1364/100,""),"")</f>
        <v/>
      </c>
      <c r="M1364" s="15" t="n">
        <f aca="false">SUM(I1364:L1364)</f>
        <v>0</v>
      </c>
      <c r="N1364" s="15" t="str">
        <f aca="false">IF(ISNUMBER(D1364),D1364-M1364,"")</f>
        <v/>
      </c>
      <c r="O1364" s="15"/>
    </row>
    <row r="1365" s="12" customFormat="true" ht="15" hidden="false" customHeight="false" outlineLevel="0" collapsed="false">
      <c r="A1365" s="12" t="n">
        <v>2016</v>
      </c>
      <c r="B1365" s="13" t="s">
        <v>274</v>
      </c>
      <c r="C1365" s="18" t="s">
        <v>41</v>
      </c>
      <c r="D1365" s="19" t="n">
        <v>303906</v>
      </c>
      <c r="E1365" s="17" t="n">
        <v>26.1</v>
      </c>
      <c r="F1365" s="17" t="n">
        <v>73.8</v>
      </c>
      <c r="G1365" s="17" t="n">
        <v>0</v>
      </c>
      <c r="H1365" s="17" t="n">
        <v>0</v>
      </c>
      <c r="I1365" s="15" t="n">
        <f aca="false">IF(ISNUMBER($D1365),IF(ISNUMBER(E1365),$D1365*E1365/100,""),"")</f>
        <v>79319.466</v>
      </c>
      <c r="J1365" s="15" t="n">
        <f aca="false">IF(ISNUMBER($D1365),IF(ISNUMBER(F1365),$D1365*F1365/100,""),"")</f>
        <v>224282.628</v>
      </c>
      <c r="K1365" s="15" t="n">
        <f aca="false">IF(ISNUMBER($D1365),IF(ISNUMBER(G1365),$D1365*G1365/100,""),"")</f>
        <v>0</v>
      </c>
      <c r="L1365" s="15" t="n">
        <f aca="false">IF(ISNUMBER($D1365),IF(ISNUMBER(H1365),$D1365*H1365/100,""),"")</f>
        <v>0</v>
      </c>
      <c r="M1365" s="15" t="n">
        <f aca="false">SUM(I1365:L1365)</f>
        <v>303602.094</v>
      </c>
      <c r="N1365" s="15" t="n">
        <f aca="false">IF(ISNUMBER(D1365),D1365-M1365,"")</f>
        <v>303.906000000017</v>
      </c>
      <c r="O1365" s="15" t="n">
        <f aca="false">SUM(E1365:H1365)</f>
        <v>99.9</v>
      </c>
    </row>
    <row r="1366" s="12" customFormat="true" ht="15" hidden="false" customHeight="false" outlineLevel="0" collapsed="false">
      <c r="A1366" s="12" t="n">
        <v>2016</v>
      </c>
      <c r="B1366" s="13" t="s">
        <v>274</v>
      </c>
      <c r="C1366" s="18" t="s">
        <v>73</v>
      </c>
      <c r="D1366" s="19" t="n">
        <v>566031</v>
      </c>
      <c r="E1366" s="17" t="n">
        <v>0</v>
      </c>
      <c r="F1366" s="17" t="n">
        <v>100</v>
      </c>
      <c r="G1366" s="17" t="n">
        <v>0</v>
      </c>
      <c r="H1366" s="17" t="n">
        <v>0</v>
      </c>
      <c r="I1366" s="15" t="n">
        <f aca="false">IF(ISNUMBER($D1366),IF(ISNUMBER(E1366),$D1366*E1366/100,""),"")</f>
        <v>0</v>
      </c>
      <c r="J1366" s="15" t="n">
        <f aca="false">IF(ISNUMBER($D1366),IF(ISNUMBER(F1366),$D1366*F1366/100,""),"")</f>
        <v>566031</v>
      </c>
      <c r="K1366" s="15" t="n">
        <f aca="false">IF(ISNUMBER($D1366),IF(ISNUMBER(G1366),$D1366*G1366/100,""),"")</f>
        <v>0</v>
      </c>
      <c r="L1366" s="15" t="n">
        <f aca="false">IF(ISNUMBER($D1366),IF(ISNUMBER(H1366),$D1366*H1366/100,""),"")</f>
        <v>0</v>
      </c>
      <c r="M1366" s="15" t="n">
        <f aca="false">SUM(I1366:L1366)</f>
        <v>566031</v>
      </c>
      <c r="N1366" s="15" t="n">
        <f aca="false">IF(ISNUMBER(D1366),D1366-M1366,"")</f>
        <v>0</v>
      </c>
      <c r="O1366" s="15" t="n">
        <f aca="false">SUM(E1366:H1366)</f>
        <v>100</v>
      </c>
    </row>
    <row r="1367" s="12" customFormat="true" ht="15" hidden="false" customHeight="false" outlineLevel="0" collapsed="false">
      <c r="A1367" s="12" t="n">
        <v>2016</v>
      </c>
      <c r="B1367" s="13" t="s">
        <v>274</v>
      </c>
      <c r="C1367" s="18" t="s">
        <v>74</v>
      </c>
      <c r="D1367" s="19" t="n">
        <v>660657</v>
      </c>
      <c r="E1367" s="17" t="n">
        <v>0</v>
      </c>
      <c r="F1367" s="17" t="n">
        <v>100</v>
      </c>
      <c r="G1367" s="17" t="n">
        <v>0</v>
      </c>
      <c r="H1367" s="17" t="n">
        <v>0</v>
      </c>
      <c r="I1367" s="15" t="n">
        <f aca="false">IF(ISNUMBER($D1367),IF(ISNUMBER(E1367),$D1367*E1367/100,""),"")</f>
        <v>0</v>
      </c>
      <c r="J1367" s="15" t="n">
        <f aca="false">IF(ISNUMBER($D1367),IF(ISNUMBER(F1367),$D1367*F1367/100,""),"")</f>
        <v>660657</v>
      </c>
      <c r="K1367" s="15" t="n">
        <f aca="false">IF(ISNUMBER($D1367),IF(ISNUMBER(G1367),$D1367*G1367/100,""),"")</f>
        <v>0</v>
      </c>
      <c r="L1367" s="15" t="n">
        <f aca="false">IF(ISNUMBER($D1367),IF(ISNUMBER(H1367),$D1367*H1367/100,""),"")</f>
        <v>0</v>
      </c>
      <c r="M1367" s="15" t="n">
        <f aca="false">SUM(I1367:L1367)</f>
        <v>660657</v>
      </c>
      <c r="N1367" s="15" t="n">
        <f aca="false">IF(ISNUMBER(D1367),D1367-M1367,"")</f>
        <v>0</v>
      </c>
      <c r="O1367" s="15" t="n">
        <f aca="false">SUM(E1367:H1367)</f>
        <v>100</v>
      </c>
    </row>
    <row r="1368" s="12" customFormat="true" ht="15" hidden="false" customHeight="false" outlineLevel="0" collapsed="false">
      <c r="A1368" s="12" t="n">
        <v>2016</v>
      </c>
      <c r="B1368" s="13" t="s">
        <v>274</v>
      </c>
      <c r="C1368" s="18" t="s">
        <v>60</v>
      </c>
      <c r="D1368" s="19" t="s">
        <v>21</v>
      </c>
      <c r="E1368" s="17" t="s">
        <v>21</v>
      </c>
      <c r="F1368" s="17" t="s">
        <v>21</v>
      </c>
      <c r="G1368" s="17" t="s">
        <v>21</v>
      </c>
      <c r="H1368" s="17" t="s">
        <v>21</v>
      </c>
      <c r="I1368" s="15" t="str">
        <f aca="false">IF(ISNUMBER($D1368),IF(ISNUMBER(E1368),$D1368*E1368/100,""),"")</f>
        <v/>
      </c>
      <c r="J1368" s="15" t="str">
        <f aca="false">IF(ISNUMBER($D1368),IF(ISNUMBER(F1368),$D1368*F1368/100,""),"")</f>
        <v/>
      </c>
      <c r="K1368" s="15" t="str">
        <f aca="false">IF(ISNUMBER($D1368),IF(ISNUMBER(G1368),$D1368*G1368/100,""),"")</f>
        <v/>
      </c>
      <c r="L1368" s="15" t="str">
        <f aca="false">IF(ISNUMBER($D1368),IF(ISNUMBER(H1368),$D1368*H1368/100,""),"")</f>
        <v/>
      </c>
      <c r="M1368" s="15" t="n">
        <f aca="false">SUM(I1368:L1368)</f>
        <v>0</v>
      </c>
      <c r="N1368" s="15" t="str">
        <f aca="false">IF(ISNUMBER(D1368),D1368-M1368,"")</f>
        <v/>
      </c>
      <c r="O1368" s="15" t="n">
        <f aca="false">SUM(E1368:H1368)</f>
        <v>0</v>
      </c>
    </row>
    <row r="1369" s="12" customFormat="true" ht="15" hidden="false" customHeight="false" outlineLevel="0" collapsed="false">
      <c r="A1369" s="12" t="n">
        <v>2016</v>
      </c>
      <c r="B1369" s="13" t="s">
        <v>274</v>
      </c>
      <c r="C1369" s="18" t="s">
        <v>44</v>
      </c>
      <c r="D1369" s="19" t="s">
        <v>21</v>
      </c>
      <c r="E1369" s="17" t="s">
        <v>21</v>
      </c>
      <c r="F1369" s="17" t="s">
        <v>21</v>
      </c>
      <c r="G1369" s="17" t="s">
        <v>21</v>
      </c>
      <c r="H1369" s="17" t="s">
        <v>21</v>
      </c>
      <c r="I1369" s="15" t="str">
        <f aca="false">IF(ISNUMBER($D1369),IF(ISNUMBER(E1369),$D1369*E1369/100,""),"")</f>
        <v/>
      </c>
      <c r="J1369" s="15" t="str">
        <f aca="false">IF(ISNUMBER($D1369),IF(ISNUMBER(F1369),$D1369*F1369/100,""),"")</f>
        <v/>
      </c>
      <c r="K1369" s="15" t="str">
        <f aca="false">IF(ISNUMBER($D1369),IF(ISNUMBER(G1369),$D1369*G1369/100,""),"")</f>
        <v/>
      </c>
      <c r="L1369" s="15" t="str">
        <f aca="false">IF(ISNUMBER($D1369),IF(ISNUMBER(H1369),$D1369*H1369/100,""),"")</f>
        <v/>
      </c>
      <c r="M1369" s="15" t="n">
        <f aca="false">SUM(I1369:L1369)</f>
        <v>0</v>
      </c>
      <c r="N1369" s="15" t="str">
        <f aca="false">IF(ISNUMBER(D1369),D1369-M1369,"")</f>
        <v/>
      </c>
      <c r="O1369" s="15" t="n">
        <f aca="false">SUM(E1369:H1369)</f>
        <v>0</v>
      </c>
    </row>
    <row r="1370" s="12" customFormat="true" ht="15" hidden="false" customHeight="false" outlineLevel="0" collapsed="false">
      <c r="A1370" s="12" t="n">
        <v>2017</v>
      </c>
      <c r="B1370" s="13" t="s">
        <v>274</v>
      </c>
      <c r="C1370" s="18" t="s">
        <v>31</v>
      </c>
      <c r="D1370" s="19" t="n">
        <v>1323357</v>
      </c>
      <c r="E1370" s="17" t="n">
        <v>0</v>
      </c>
      <c r="F1370" s="17" t="n">
        <v>100</v>
      </c>
      <c r="G1370" s="17" t="n">
        <v>0</v>
      </c>
      <c r="H1370" s="17" t="n">
        <v>0</v>
      </c>
      <c r="I1370" s="15" t="n">
        <f aca="false">IF(ISNUMBER($D1370),IF(ISNUMBER(E1370),$D1370*E1370/100,""),"")</f>
        <v>0</v>
      </c>
      <c r="J1370" s="15" t="n">
        <f aca="false">IF(ISNUMBER($D1370),IF(ISNUMBER(F1370),$D1370*F1370/100,""),"")</f>
        <v>1323357</v>
      </c>
      <c r="K1370" s="15" t="n">
        <f aca="false">IF(ISNUMBER($D1370),IF(ISNUMBER(G1370),$D1370*G1370/100,""),"")</f>
        <v>0</v>
      </c>
      <c r="L1370" s="15" t="n">
        <f aca="false">IF(ISNUMBER($D1370),IF(ISNUMBER(H1370),$D1370*H1370/100,""),"")</f>
        <v>0</v>
      </c>
      <c r="M1370" s="15" t="n">
        <f aca="false">SUM(I1370:L1370)</f>
        <v>1323357</v>
      </c>
      <c r="N1370" s="15" t="n">
        <f aca="false">IF(ISNUMBER(D1370),D1370-M1370,"")</f>
        <v>0</v>
      </c>
      <c r="O1370" s="15" t="n">
        <f aca="false">SUM(E1370:H1370)</f>
        <v>100</v>
      </c>
    </row>
    <row r="1371" s="12" customFormat="true" ht="15" hidden="false" customHeight="false" outlineLevel="0" collapsed="false">
      <c r="A1371" s="12" t="n">
        <v>2017</v>
      </c>
      <c r="B1371" s="13" t="s">
        <v>274</v>
      </c>
      <c r="C1371" s="18" t="s">
        <v>22</v>
      </c>
      <c r="D1371" s="19" t="n">
        <v>487308</v>
      </c>
      <c r="E1371" s="17" t="n">
        <v>0</v>
      </c>
      <c r="F1371" s="17" t="n">
        <v>100</v>
      </c>
      <c r="G1371" s="17" t="n">
        <v>0</v>
      </c>
      <c r="H1371" s="17" t="n">
        <v>0</v>
      </c>
      <c r="I1371" s="15" t="n">
        <f aca="false">IF(ISNUMBER($D1371),IF(ISNUMBER(E1371),$D1371*E1371/100,""),"")</f>
        <v>0</v>
      </c>
      <c r="J1371" s="15" t="n">
        <f aca="false">IF(ISNUMBER($D1371),IF(ISNUMBER(F1371),$D1371*F1371/100,""),"")</f>
        <v>487308</v>
      </c>
      <c r="K1371" s="15" t="n">
        <f aca="false">IF(ISNUMBER($D1371),IF(ISNUMBER(G1371),$D1371*G1371/100,""),"")</f>
        <v>0</v>
      </c>
      <c r="L1371" s="15" t="n">
        <f aca="false">IF(ISNUMBER($D1371),IF(ISNUMBER(H1371),$D1371*H1371/100,""),"")</f>
        <v>0</v>
      </c>
      <c r="M1371" s="15" t="n">
        <f aca="false">SUM(I1371:L1371)</f>
        <v>487308</v>
      </c>
      <c r="N1371" s="15" t="n">
        <f aca="false">IF(ISNUMBER(D1371),D1371-M1371,"")</f>
        <v>0</v>
      </c>
      <c r="O1371" s="15" t="n">
        <f aca="false">SUM(E1371:H1371)</f>
        <v>100</v>
      </c>
    </row>
    <row r="1372" s="12" customFormat="true" ht="15" hidden="false" customHeight="false" outlineLevel="0" collapsed="false">
      <c r="A1372" s="12" t="n">
        <v>2017</v>
      </c>
      <c r="B1372" s="13" t="s">
        <v>274</v>
      </c>
      <c r="C1372" s="18" t="s">
        <v>23</v>
      </c>
      <c r="D1372" s="19" t="n">
        <v>297503</v>
      </c>
      <c r="E1372" s="17" t="n">
        <v>0</v>
      </c>
      <c r="F1372" s="17" t="n">
        <v>100</v>
      </c>
      <c r="G1372" s="17" t="n">
        <v>0</v>
      </c>
      <c r="H1372" s="17" t="n">
        <v>0</v>
      </c>
      <c r="I1372" s="15" t="n">
        <f aca="false">IF(ISNUMBER($D1372),IF(ISNUMBER(E1372),$D1372*E1372/100,""),"")</f>
        <v>0</v>
      </c>
      <c r="J1372" s="15" t="n">
        <f aca="false">IF(ISNUMBER($D1372),IF(ISNUMBER(F1372),$D1372*F1372/100,""),"")</f>
        <v>297503</v>
      </c>
      <c r="K1372" s="15" t="n">
        <f aca="false">IF(ISNUMBER($D1372),IF(ISNUMBER(G1372),$D1372*G1372/100,""),"")</f>
        <v>0</v>
      </c>
      <c r="L1372" s="15" t="n">
        <f aca="false">IF(ISNUMBER($D1372),IF(ISNUMBER(H1372),$D1372*H1372/100,""),"")</f>
        <v>0</v>
      </c>
      <c r="M1372" s="15" t="n">
        <f aca="false">SUM(I1372:L1372)</f>
        <v>297503</v>
      </c>
      <c r="N1372" s="15" t="n">
        <f aca="false">IF(ISNUMBER(D1372),D1372-M1372,"")</f>
        <v>0</v>
      </c>
      <c r="O1372" s="15" t="n">
        <f aca="false">SUM(E1372:H1372)</f>
        <v>100</v>
      </c>
    </row>
    <row r="1373" s="12" customFormat="true" ht="15" hidden="false" customHeight="false" outlineLevel="0" collapsed="false">
      <c r="A1373" s="12" t="n">
        <v>2017</v>
      </c>
      <c r="B1373" s="13" t="s">
        <v>274</v>
      </c>
      <c r="C1373" s="18" t="s">
        <v>86</v>
      </c>
      <c r="D1373" s="19"/>
      <c r="E1373" s="17"/>
      <c r="F1373" s="17"/>
      <c r="G1373" s="17"/>
      <c r="H1373" s="17"/>
      <c r="I1373" s="15" t="str">
        <f aca="false">IF(ISNUMBER($D1373),IF(ISNUMBER(E1373),$D1373*E1373/100,""),"")</f>
        <v/>
      </c>
      <c r="J1373" s="15" t="str">
        <f aca="false">IF(ISNUMBER($D1373),IF(ISNUMBER(F1373),$D1373*F1373/100,""),"")</f>
        <v/>
      </c>
      <c r="K1373" s="15" t="str">
        <f aca="false">IF(ISNUMBER($D1373),IF(ISNUMBER(G1373),$D1373*G1373/100,""),"")</f>
        <v/>
      </c>
      <c r="L1373" s="15" t="str">
        <f aca="false">IF(ISNUMBER($D1373),IF(ISNUMBER(H1373),$D1373*H1373/100,""),"")</f>
        <v/>
      </c>
      <c r="M1373" s="15" t="n">
        <f aca="false">SUM(I1373:L1373)</f>
        <v>0</v>
      </c>
      <c r="N1373" s="15" t="str">
        <f aca="false">IF(ISNUMBER(D1373),D1373-M1373,"")</f>
        <v/>
      </c>
      <c r="O1373" s="15" t="n">
        <f aca="false">SUM(E1373:H1373)</f>
        <v>0</v>
      </c>
    </row>
    <row r="1374" s="12" customFormat="true" ht="15" hidden="false" customHeight="false" outlineLevel="0" collapsed="false">
      <c r="A1374" s="12" t="n">
        <v>2017</v>
      </c>
      <c r="B1374" s="13" t="s">
        <v>274</v>
      </c>
      <c r="C1374" s="18" t="s">
        <v>24</v>
      </c>
      <c r="D1374" s="19" t="n">
        <v>303906</v>
      </c>
      <c r="E1374" s="17" t="n">
        <v>26.2</v>
      </c>
      <c r="F1374" s="17" t="n">
        <v>73.8</v>
      </c>
      <c r="G1374" s="17" t="n">
        <v>0</v>
      </c>
      <c r="H1374" s="17" t="n">
        <v>0</v>
      </c>
      <c r="I1374" s="15" t="n">
        <f aca="false">IF(ISNUMBER($D1374),IF(ISNUMBER(E1374),$D1374*E1374/100,""),"")</f>
        <v>79623.372</v>
      </c>
      <c r="J1374" s="15" t="n">
        <f aca="false">IF(ISNUMBER($D1374),IF(ISNUMBER(F1374),$D1374*F1374/100,""),"")</f>
        <v>224282.628</v>
      </c>
      <c r="K1374" s="15" t="n">
        <f aca="false">IF(ISNUMBER($D1374),IF(ISNUMBER(G1374),$D1374*G1374/100,""),"")</f>
        <v>0</v>
      </c>
      <c r="L1374" s="15" t="n">
        <f aca="false">IF(ISNUMBER($D1374),IF(ISNUMBER(H1374),$D1374*H1374/100,""),"")</f>
        <v>0</v>
      </c>
      <c r="M1374" s="15" t="n">
        <f aca="false">SUM(I1374:L1374)</f>
        <v>303906</v>
      </c>
      <c r="N1374" s="15" t="n">
        <f aca="false">IF(ISNUMBER(D1374),D1374-M1374,"")</f>
        <v>0</v>
      </c>
      <c r="O1374" s="15" t="n">
        <f aca="false">SUM(E1374:H1374)</f>
        <v>100</v>
      </c>
    </row>
    <row r="1375" s="12" customFormat="true" ht="15" hidden="false" customHeight="false" outlineLevel="0" collapsed="false">
      <c r="A1375" s="12" t="n">
        <v>2017</v>
      </c>
      <c r="B1375" s="13" t="s">
        <v>274</v>
      </c>
      <c r="C1375" s="18" t="s">
        <v>25</v>
      </c>
      <c r="D1375" s="19" t="n">
        <v>566031</v>
      </c>
      <c r="E1375" s="17" t="n">
        <v>0</v>
      </c>
      <c r="F1375" s="17" t="n">
        <v>100</v>
      </c>
      <c r="G1375" s="17" t="n">
        <v>0</v>
      </c>
      <c r="H1375" s="17" t="n">
        <v>0</v>
      </c>
      <c r="I1375" s="15" t="n">
        <f aca="false">IF(ISNUMBER($D1375),IF(ISNUMBER(E1375),$D1375*E1375/100,""),"")</f>
        <v>0</v>
      </c>
      <c r="J1375" s="15" t="n">
        <f aca="false">IF(ISNUMBER($D1375),IF(ISNUMBER(F1375),$D1375*F1375/100,""),"")</f>
        <v>566031</v>
      </c>
      <c r="K1375" s="15" t="n">
        <f aca="false">IF(ISNUMBER($D1375),IF(ISNUMBER(G1375),$D1375*G1375/100,""),"")</f>
        <v>0</v>
      </c>
      <c r="L1375" s="15" t="n">
        <f aca="false">IF(ISNUMBER($D1375),IF(ISNUMBER(H1375),$D1375*H1375/100,""),"")</f>
        <v>0</v>
      </c>
      <c r="M1375" s="15" t="n">
        <f aca="false">SUM(I1375:L1375)</f>
        <v>566031</v>
      </c>
      <c r="N1375" s="15" t="n">
        <f aca="false">IF(ISNUMBER(D1375),D1375-M1375,"")</f>
        <v>0</v>
      </c>
      <c r="O1375" s="15" t="n">
        <f aca="false">SUM(E1375:H1375)</f>
        <v>100</v>
      </c>
    </row>
    <row r="1376" s="12" customFormat="true" ht="15" hidden="false" customHeight="false" outlineLevel="0" collapsed="false">
      <c r="A1376" s="12" t="n">
        <v>2017</v>
      </c>
      <c r="B1376" s="13" t="s">
        <v>274</v>
      </c>
      <c r="C1376" s="18" t="s">
        <v>35</v>
      </c>
      <c r="D1376" s="19" t="n">
        <v>660657</v>
      </c>
      <c r="E1376" s="17" t="n">
        <v>0</v>
      </c>
      <c r="F1376" s="17" t="n">
        <v>100</v>
      </c>
      <c r="G1376" s="17" t="n">
        <v>0</v>
      </c>
      <c r="H1376" s="17" t="n">
        <v>0</v>
      </c>
      <c r="I1376" s="15" t="n">
        <f aca="false">IF(ISNUMBER($D1376),IF(ISNUMBER(E1376),$D1376*E1376/100,""),"")</f>
        <v>0</v>
      </c>
      <c r="J1376" s="15" t="n">
        <f aca="false">IF(ISNUMBER($D1376),IF(ISNUMBER(F1376),$D1376*F1376/100,""),"")</f>
        <v>660657</v>
      </c>
      <c r="K1376" s="15" t="n">
        <f aca="false">IF(ISNUMBER($D1376),IF(ISNUMBER(G1376),$D1376*G1376/100,""),"")</f>
        <v>0</v>
      </c>
      <c r="L1376" s="15" t="n">
        <f aca="false">IF(ISNUMBER($D1376),IF(ISNUMBER(H1376),$D1376*H1376/100,""),"")</f>
        <v>0</v>
      </c>
      <c r="M1376" s="15" t="n">
        <f aca="false">SUM(I1376:L1376)</f>
        <v>660657</v>
      </c>
      <c r="N1376" s="15" t="n">
        <f aca="false">IF(ISNUMBER(D1376),D1376-M1376,"")</f>
        <v>0</v>
      </c>
      <c r="O1376" s="15" t="n">
        <f aca="false">SUM(E1376:H1376)</f>
        <v>100</v>
      </c>
    </row>
    <row r="1377" s="12" customFormat="true" ht="15" hidden="false" customHeight="false" outlineLevel="0" collapsed="false">
      <c r="A1377" s="12" t="n">
        <v>2017</v>
      </c>
      <c r="B1377" s="13" t="s">
        <v>274</v>
      </c>
      <c r="C1377" s="18" t="s">
        <v>68</v>
      </c>
      <c r="D1377" s="19"/>
      <c r="E1377" s="17"/>
      <c r="F1377" s="17"/>
      <c r="G1377" s="17"/>
      <c r="H1377" s="17"/>
      <c r="I1377" s="15" t="str">
        <f aca="false">IF(ISNUMBER($D1377),IF(ISNUMBER(E1377),$D1377*E1377/100,""),"")</f>
        <v/>
      </c>
      <c r="J1377" s="15" t="str">
        <f aca="false">IF(ISNUMBER($D1377),IF(ISNUMBER(F1377),$D1377*F1377/100,""),"")</f>
        <v/>
      </c>
      <c r="K1377" s="15" t="str">
        <f aca="false">IF(ISNUMBER($D1377),IF(ISNUMBER(G1377),$D1377*G1377/100,""),"")</f>
        <v/>
      </c>
      <c r="L1377" s="15" t="str">
        <f aca="false">IF(ISNUMBER($D1377),IF(ISNUMBER(H1377),$D1377*H1377/100,""),"")</f>
        <v/>
      </c>
      <c r="M1377" s="15" t="n">
        <f aca="false">SUM(I1377:L1377)</f>
        <v>0</v>
      </c>
      <c r="N1377" s="15" t="str">
        <f aca="false">IF(ISNUMBER(D1377),D1377-M1377,"")</f>
        <v/>
      </c>
      <c r="O1377" s="15" t="n">
        <f aca="false">SUM(E1377:H1377)</f>
        <v>0</v>
      </c>
    </row>
    <row r="1378" s="12" customFormat="true" ht="15" hidden="false" customHeight="false" outlineLevel="0" collapsed="false">
      <c r="A1378" s="12" t="n">
        <v>2019</v>
      </c>
      <c r="B1378" s="13" t="s">
        <v>274</v>
      </c>
      <c r="C1378" s="18" t="s">
        <v>38</v>
      </c>
      <c r="D1378" s="19" t="n">
        <v>105456</v>
      </c>
      <c r="E1378" s="17" t="n">
        <v>0</v>
      </c>
      <c r="F1378" s="17" t="n">
        <v>21.1</v>
      </c>
      <c r="G1378" s="17" t="n">
        <v>78.9</v>
      </c>
      <c r="H1378" s="17" t="n">
        <v>0</v>
      </c>
      <c r="I1378" s="15" t="n">
        <f aca="false">IF(ISNUMBER($D1378),IF(ISNUMBER(E1378),$D1378*E1378/100,""),"")</f>
        <v>0</v>
      </c>
      <c r="J1378" s="15" t="n">
        <f aca="false">IF(ISNUMBER($D1378),IF(ISNUMBER(F1378),$D1378*F1378/100,""),"")</f>
        <v>22251.216</v>
      </c>
      <c r="K1378" s="15" t="n">
        <f aca="false">IF(ISNUMBER($D1378),IF(ISNUMBER(G1378),$D1378*G1378/100,""),"")</f>
        <v>83204.784</v>
      </c>
      <c r="L1378" s="15" t="n">
        <f aca="false">IF(ISNUMBER($D1378),IF(ISNUMBER(H1378),$D1378*H1378/100,""),"")</f>
        <v>0</v>
      </c>
      <c r="M1378" s="15" t="n">
        <f aca="false">SUM(I1378:L1378)</f>
        <v>105456</v>
      </c>
      <c r="N1378" s="15" t="n">
        <f aca="false">IF(ISNUMBER(D1378),D1378-M1378,"")</f>
        <v>0</v>
      </c>
      <c r="O1378" s="15" t="n">
        <f aca="false">SUM(E1378:H1378)</f>
        <v>100</v>
      </c>
    </row>
    <row r="1379" s="12" customFormat="true" ht="15" hidden="false" customHeight="false" outlineLevel="0" collapsed="false">
      <c r="A1379" s="12" t="n">
        <v>2019</v>
      </c>
      <c r="B1379" s="13" t="s">
        <v>274</v>
      </c>
      <c r="C1379" s="18" t="s">
        <v>22</v>
      </c>
      <c r="D1379" s="19"/>
      <c r="E1379" s="17"/>
      <c r="F1379" s="17"/>
      <c r="G1379" s="17"/>
      <c r="H1379" s="17"/>
      <c r="I1379" s="15" t="str">
        <f aca="false">IF(ISNUMBER($D1379),IF(ISNUMBER(E1379),$D1379*E1379/100,""),"")</f>
        <v/>
      </c>
      <c r="J1379" s="15" t="str">
        <f aca="false">IF(ISNUMBER($D1379),IF(ISNUMBER(F1379),$D1379*F1379/100,""),"")</f>
        <v/>
      </c>
      <c r="K1379" s="15" t="str">
        <f aca="false">IF(ISNUMBER($D1379),IF(ISNUMBER(G1379),$D1379*G1379/100,""),"")</f>
        <v/>
      </c>
      <c r="L1379" s="15" t="str">
        <f aca="false">IF(ISNUMBER($D1379),IF(ISNUMBER(H1379),$D1379*H1379/100,""),"")</f>
        <v/>
      </c>
      <c r="M1379" s="15" t="n">
        <f aca="false">SUM(I1379:L1379)</f>
        <v>0</v>
      </c>
      <c r="N1379" s="15" t="str">
        <f aca="false">IF(ISNUMBER(D1379),D1379-M1379,"")</f>
        <v/>
      </c>
      <c r="O1379" s="15" t="n">
        <f aca="false">SUM(E1379:H1379)</f>
        <v>0</v>
      </c>
    </row>
    <row r="1380" s="12" customFormat="true" ht="15" hidden="false" customHeight="false" outlineLevel="0" collapsed="false">
      <c r="A1380" s="12" t="n">
        <v>2019</v>
      </c>
      <c r="B1380" s="13" t="s">
        <v>274</v>
      </c>
      <c r="C1380" s="18" t="s">
        <v>23</v>
      </c>
      <c r="D1380" s="19" t="n">
        <v>20689</v>
      </c>
      <c r="E1380" s="17" t="n">
        <v>75.8</v>
      </c>
      <c r="F1380" s="17" t="n">
        <v>24.2</v>
      </c>
      <c r="G1380" s="17" t="n">
        <v>0</v>
      </c>
      <c r="H1380" s="17" t="n">
        <v>0</v>
      </c>
      <c r="I1380" s="15" t="n">
        <f aca="false">IF(ISNUMBER($D1380),IF(ISNUMBER(E1380),$D1380*E1380/100,""),"")</f>
        <v>15682.262</v>
      </c>
      <c r="J1380" s="15" t="n">
        <f aca="false">IF(ISNUMBER($D1380),IF(ISNUMBER(F1380),$D1380*F1380/100,""),"")</f>
        <v>5006.738</v>
      </c>
      <c r="K1380" s="15" t="n">
        <f aca="false">IF(ISNUMBER($D1380),IF(ISNUMBER(G1380),$D1380*G1380/100,""),"")</f>
        <v>0</v>
      </c>
      <c r="L1380" s="15" t="n">
        <f aca="false">IF(ISNUMBER($D1380),IF(ISNUMBER(H1380),$D1380*H1380/100,""),"")</f>
        <v>0</v>
      </c>
      <c r="M1380" s="15" t="n">
        <f aca="false">SUM(I1380:L1380)</f>
        <v>20689</v>
      </c>
      <c r="N1380" s="15" t="n">
        <f aca="false">IF(ISNUMBER(D1380),D1380-M1380,"")</f>
        <v>0</v>
      </c>
      <c r="O1380" s="15" t="n">
        <f aca="false">SUM(E1380:H1380)</f>
        <v>100</v>
      </c>
    </row>
    <row r="1381" s="12" customFormat="true" ht="15" hidden="false" customHeight="false" outlineLevel="0" collapsed="false">
      <c r="A1381" s="12" t="n">
        <v>2019</v>
      </c>
      <c r="B1381" s="13" t="s">
        <v>274</v>
      </c>
      <c r="C1381" s="18" t="s">
        <v>86</v>
      </c>
      <c r="D1381" s="19"/>
      <c r="E1381" s="17"/>
      <c r="F1381" s="17"/>
      <c r="G1381" s="17"/>
      <c r="H1381" s="17"/>
      <c r="I1381" s="15" t="str">
        <f aca="false">IF(ISNUMBER($D1381),IF(ISNUMBER(E1381),$D1381*E1381/100,""),"")</f>
        <v/>
      </c>
      <c r="J1381" s="15" t="str">
        <f aca="false">IF(ISNUMBER($D1381),IF(ISNUMBER(F1381),$D1381*F1381/100,""),"")</f>
        <v/>
      </c>
      <c r="K1381" s="15" t="str">
        <f aca="false">IF(ISNUMBER($D1381),IF(ISNUMBER(G1381),$D1381*G1381/100,""),"")</f>
        <v/>
      </c>
      <c r="L1381" s="15" t="str">
        <f aca="false">IF(ISNUMBER($D1381),IF(ISNUMBER(H1381),$D1381*H1381/100,""),"")</f>
        <v/>
      </c>
      <c r="M1381" s="15" t="n">
        <f aca="false">SUM(I1381:L1381)</f>
        <v>0</v>
      </c>
      <c r="N1381" s="15" t="str">
        <f aca="false">IF(ISNUMBER(D1381),D1381-M1381,"")</f>
        <v/>
      </c>
      <c r="O1381" s="15" t="n">
        <f aca="false">SUM(E1381:H1381)</f>
        <v>0</v>
      </c>
    </row>
    <row r="1382" s="12" customFormat="true" ht="15" hidden="false" customHeight="false" outlineLevel="0" collapsed="false">
      <c r="A1382" s="12" t="n">
        <v>2019</v>
      </c>
      <c r="B1382" s="13" t="s">
        <v>274</v>
      </c>
      <c r="C1382" s="18" t="s">
        <v>24</v>
      </c>
      <c r="D1382" s="19" t="n">
        <v>186176</v>
      </c>
      <c r="E1382" s="17" t="n">
        <v>62.4</v>
      </c>
      <c r="F1382" s="17" t="n">
        <v>37.6</v>
      </c>
      <c r="G1382" s="17" t="n">
        <v>0</v>
      </c>
      <c r="H1382" s="17" t="n">
        <v>0</v>
      </c>
      <c r="I1382" s="15" t="n">
        <f aca="false">IF(ISNUMBER($D1382),IF(ISNUMBER(E1382),$D1382*E1382/100,""),"")</f>
        <v>116173.824</v>
      </c>
      <c r="J1382" s="15" t="n">
        <f aca="false">IF(ISNUMBER($D1382),IF(ISNUMBER(F1382),$D1382*F1382/100,""),"")</f>
        <v>70002.176</v>
      </c>
      <c r="K1382" s="15" t="n">
        <f aca="false">IF(ISNUMBER($D1382),IF(ISNUMBER(G1382),$D1382*G1382/100,""),"")</f>
        <v>0</v>
      </c>
      <c r="L1382" s="15" t="n">
        <f aca="false">IF(ISNUMBER($D1382),IF(ISNUMBER(H1382),$D1382*H1382/100,""),"")</f>
        <v>0</v>
      </c>
      <c r="M1382" s="15" t="n">
        <f aca="false">SUM(I1382:L1382)</f>
        <v>186176</v>
      </c>
      <c r="N1382" s="15" t="n">
        <f aca="false">IF(ISNUMBER(D1382),D1382-M1382,"")</f>
        <v>0</v>
      </c>
      <c r="O1382" s="15" t="n">
        <f aca="false">SUM(E1382:H1382)</f>
        <v>100</v>
      </c>
    </row>
    <row r="1383" s="12" customFormat="true" ht="15" hidden="false" customHeight="false" outlineLevel="0" collapsed="false">
      <c r="A1383" s="12" t="n">
        <v>2019</v>
      </c>
      <c r="B1383" s="13" t="s">
        <v>274</v>
      </c>
      <c r="C1383" s="18" t="s">
        <v>73</v>
      </c>
      <c r="D1383" s="19"/>
      <c r="E1383" s="17"/>
      <c r="F1383" s="17"/>
      <c r="G1383" s="17"/>
      <c r="H1383" s="17"/>
      <c r="I1383" s="15" t="str">
        <f aca="false">IF(ISNUMBER($D1383),IF(ISNUMBER(E1383),$D1383*E1383/100,""),"")</f>
        <v/>
      </c>
      <c r="J1383" s="15" t="str">
        <f aca="false">IF(ISNUMBER($D1383),IF(ISNUMBER(F1383),$D1383*F1383/100,""),"")</f>
        <v/>
      </c>
      <c r="K1383" s="15" t="str">
        <f aca="false">IF(ISNUMBER($D1383),IF(ISNUMBER(G1383),$D1383*G1383/100,""),"")</f>
        <v/>
      </c>
      <c r="L1383" s="15" t="str">
        <f aca="false">IF(ISNUMBER($D1383),IF(ISNUMBER(H1383),$D1383*H1383/100,""),"")</f>
        <v/>
      </c>
      <c r="M1383" s="15" t="n">
        <f aca="false">SUM(I1383:L1383)</f>
        <v>0</v>
      </c>
      <c r="N1383" s="15" t="str">
        <f aca="false">IF(ISNUMBER(D1383),D1383-M1383,"")</f>
        <v/>
      </c>
      <c r="O1383" s="15" t="n">
        <f aca="false">SUM(E1383:H1383)</f>
        <v>0</v>
      </c>
    </row>
    <row r="1384" s="12" customFormat="true" ht="15" hidden="false" customHeight="false" outlineLevel="0" collapsed="false">
      <c r="A1384" s="12" t="n">
        <v>2019</v>
      </c>
      <c r="B1384" s="13" t="s">
        <v>274</v>
      </c>
      <c r="C1384" s="18" t="s">
        <v>35</v>
      </c>
      <c r="D1384" s="19" t="n">
        <v>147328</v>
      </c>
      <c r="E1384" s="17" t="n">
        <v>32.1</v>
      </c>
      <c r="F1384" s="17" t="n">
        <v>67.9</v>
      </c>
      <c r="G1384" s="17" t="n">
        <v>0</v>
      </c>
      <c r="H1384" s="17" t="n">
        <v>0</v>
      </c>
      <c r="I1384" s="15" t="n">
        <f aca="false">IF(ISNUMBER($D1384),IF(ISNUMBER(E1384),$D1384*E1384/100,""),"")</f>
        <v>47292.288</v>
      </c>
      <c r="J1384" s="15" t="n">
        <f aca="false">IF(ISNUMBER($D1384),IF(ISNUMBER(F1384),$D1384*F1384/100,""),"")</f>
        <v>100035.712</v>
      </c>
      <c r="K1384" s="15" t="n">
        <f aca="false">IF(ISNUMBER($D1384),IF(ISNUMBER(G1384),$D1384*G1384/100,""),"")</f>
        <v>0</v>
      </c>
      <c r="L1384" s="15" t="n">
        <f aca="false">IF(ISNUMBER($D1384),IF(ISNUMBER(H1384),$D1384*H1384/100,""),"")</f>
        <v>0</v>
      </c>
      <c r="M1384" s="15" t="n">
        <f aca="false">SUM(I1384:L1384)</f>
        <v>147328</v>
      </c>
      <c r="N1384" s="15" t="n">
        <f aca="false">IF(ISNUMBER(D1384),D1384-M1384,"")</f>
        <v>0</v>
      </c>
      <c r="O1384" s="15" t="n">
        <f aca="false">SUM(E1384:H1384)</f>
        <v>100</v>
      </c>
    </row>
    <row r="1385" s="12" customFormat="true" ht="15" hidden="false" customHeight="false" outlineLevel="0" collapsed="false">
      <c r="A1385" s="12" t="n">
        <v>2019</v>
      </c>
      <c r="B1385" s="13" t="s">
        <v>274</v>
      </c>
      <c r="C1385" s="18" t="s">
        <v>68</v>
      </c>
      <c r="D1385" s="19" t="n">
        <v>249293</v>
      </c>
      <c r="E1385" s="17" t="n">
        <v>16.6</v>
      </c>
      <c r="F1385" s="17" t="n">
        <v>83.4</v>
      </c>
      <c r="G1385" s="17" t="n">
        <v>0</v>
      </c>
      <c r="H1385" s="17" t="n">
        <v>0</v>
      </c>
      <c r="I1385" s="15" t="n">
        <f aca="false">IF(ISNUMBER($D1385),IF(ISNUMBER(E1385),$D1385*E1385/100,""),"")</f>
        <v>41382.638</v>
      </c>
      <c r="J1385" s="15" t="n">
        <f aca="false">IF(ISNUMBER($D1385),IF(ISNUMBER(F1385),$D1385*F1385/100,""),"")</f>
        <v>207910.362</v>
      </c>
      <c r="K1385" s="15" t="n">
        <f aca="false">IF(ISNUMBER($D1385),IF(ISNUMBER(G1385),$D1385*G1385/100,""),"")</f>
        <v>0</v>
      </c>
      <c r="L1385" s="15" t="n">
        <f aca="false">IF(ISNUMBER($D1385),IF(ISNUMBER(H1385),$D1385*H1385/100,""),"")</f>
        <v>0</v>
      </c>
      <c r="M1385" s="15" t="n">
        <f aca="false">SUM(I1385:L1385)</f>
        <v>249293</v>
      </c>
      <c r="N1385" s="15" t="n">
        <f aca="false">IF(ISNUMBER(D1385),D1385-M1385,"")</f>
        <v>0</v>
      </c>
      <c r="O1385" s="15" t="n">
        <f aca="false">SUM(E1385:H1385)</f>
        <v>100</v>
      </c>
    </row>
    <row r="1386" s="12" customFormat="true" ht="15" hidden="false" customHeight="false" outlineLevel="0" collapsed="false">
      <c r="A1386" s="12" t="n">
        <v>2019</v>
      </c>
      <c r="B1386" s="13" t="s">
        <v>274</v>
      </c>
      <c r="C1386" s="18" t="s">
        <v>27</v>
      </c>
      <c r="D1386" s="19"/>
      <c r="E1386" s="17"/>
      <c r="F1386" s="17"/>
      <c r="G1386" s="17"/>
      <c r="H1386" s="17"/>
      <c r="I1386" s="15" t="str">
        <f aca="false">IF(ISNUMBER($D1386),IF(ISNUMBER(E1386),$D1386*E1386/100,""),"")</f>
        <v/>
      </c>
      <c r="J1386" s="15" t="str">
        <f aca="false">IF(ISNUMBER($D1386),IF(ISNUMBER(F1386),$D1386*F1386/100,""),"")</f>
        <v/>
      </c>
      <c r="K1386" s="15" t="str">
        <f aca="false">IF(ISNUMBER($D1386),IF(ISNUMBER(G1386),$D1386*G1386/100,""),"")</f>
        <v/>
      </c>
      <c r="L1386" s="15" t="str">
        <f aca="false">IF(ISNUMBER($D1386),IF(ISNUMBER(H1386),$D1386*H1386/100,""),"")</f>
        <v/>
      </c>
      <c r="M1386" s="15" t="n">
        <f aca="false">SUM(I1386:L1386)</f>
        <v>0</v>
      </c>
      <c r="N1386" s="15" t="str">
        <f aca="false">IF(ISNUMBER(D1386),D1386-M1386,"")</f>
        <v/>
      </c>
      <c r="O1386" s="15" t="n">
        <f aca="false">SUM(E1386:H1386)</f>
        <v>0</v>
      </c>
    </row>
    <row r="1387" s="12" customFormat="true" ht="15" hidden="false" customHeight="false" outlineLevel="0" collapsed="false">
      <c r="A1387" s="12" t="n">
        <v>2020</v>
      </c>
      <c r="B1387" s="13" t="s">
        <v>274</v>
      </c>
      <c r="C1387" s="13" t="s">
        <v>31</v>
      </c>
      <c r="D1387" s="15" t="n">
        <v>673145</v>
      </c>
      <c r="E1387" s="16"/>
      <c r="F1387" s="16" t="n">
        <v>100</v>
      </c>
      <c r="G1387" s="16"/>
      <c r="H1387" s="16"/>
      <c r="I1387" s="15" t="str">
        <f aca="false">IF(ISNUMBER($D1387),IF(ISNUMBER(E1387),$D1387*E1387/100,""),"")</f>
        <v/>
      </c>
      <c r="J1387" s="15" t="n">
        <f aca="false">IF(ISNUMBER($D1387),IF(ISNUMBER(F1387),$D1387*F1387/100,""),"")</f>
        <v>673145</v>
      </c>
      <c r="K1387" s="15" t="str">
        <f aca="false">IF(ISNUMBER($D1387),IF(ISNUMBER(G1387),$D1387*G1387/100,""),"")</f>
        <v/>
      </c>
      <c r="L1387" s="15" t="str">
        <f aca="false">IF(ISNUMBER($D1387),IF(ISNUMBER(H1387),$D1387*H1387/100,""),"")</f>
        <v/>
      </c>
      <c r="M1387" s="15" t="n">
        <f aca="false">SUM(I1387:L1387)</f>
        <v>673145</v>
      </c>
      <c r="N1387" s="15" t="n">
        <f aca="false">IF(ISNUMBER(D1387),D1387-M1387,"")</f>
        <v>0</v>
      </c>
      <c r="O1387" s="15" t="n">
        <f aca="false">SUM(E1387:H1387)</f>
        <v>100</v>
      </c>
    </row>
    <row r="1388" s="12" customFormat="true" ht="15" hidden="false" customHeight="false" outlineLevel="0" collapsed="false">
      <c r="A1388" s="12" t="n">
        <v>2020</v>
      </c>
      <c r="B1388" s="13" t="s">
        <v>274</v>
      </c>
      <c r="C1388" s="13" t="s">
        <v>23</v>
      </c>
      <c r="D1388" s="15" t="n">
        <v>40471</v>
      </c>
      <c r="E1388" s="16" t="n">
        <v>0</v>
      </c>
      <c r="F1388" s="16" t="n">
        <v>100</v>
      </c>
      <c r="G1388" s="16" t="n">
        <v>0</v>
      </c>
      <c r="H1388" s="16" t="n">
        <v>0</v>
      </c>
      <c r="I1388" s="15" t="n">
        <f aca="false">IF(ISNUMBER($D1388),IF(ISNUMBER(E1388),$D1388*E1388/100,""),"")</f>
        <v>0</v>
      </c>
      <c r="J1388" s="15" t="n">
        <f aca="false">IF(ISNUMBER($D1388),IF(ISNUMBER(F1388),$D1388*F1388/100,""),"")</f>
        <v>40471</v>
      </c>
      <c r="K1388" s="15" t="n">
        <f aca="false">IF(ISNUMBER($D1388),IF(ISNUMBER(G1388),$D1388*G1388/100,""),"")</f>
        <v>0</v>
      </c>
      <c r="L1388" s="15" t="n">
        <f aca="false">IF(ISNUMBER($D1388),IF(ISNUMBER(H1388),$D1388*H1388/100,""),"")</f>
        <v>0</v>
      </c>
      <c r="M1388" s="15" t="n">
        <f aca="false">SUM(I1388:L1388)</f>
        <v>40471</v>
      </c>
      <c r="N1388" s="15" t="n">
        <f aca="false">IF(ISNUMBER(D1388),D1388-M1388,"")</f>
        <v>0</v>
      </c>
      <c r="O1388" s="15" t="n">
        <f aca="false">SUM(E1388:H1388)</f>
        <v>100</v>
      </c>
    </row>
    <row r="1389" s="12" customFormat="true" ht="15" hidden="false" customHeight="false" outlineLevel="0" collapsed="false">
      <c r="A1389" s="12" t="n">
        <v>2020</v>
      </c>
      <c r="B1389" s="13" t="s">
        <v>274</v>
      </c>
      <c r="C1389" s="13" t="s">
        <v>24</v>
      </c>
      <c r="D1389" s="15" t="n">
        <v>33815</v>
      </c>
      <c r="E1389" s="16" t="n">
        <v>0</v>
      </c>
      <c r="F1389" s="16" t="n">
        <v>100</v>
      </c>
      <c r="G1389" s="16" t="n">
        <v>0</v>
      </c>
      <c r="H1389" s="16" t="n">
        <v>0</v>
      </c>
      <c r="I1389" s="15" t="n">
        <f aca="false">IF(ISNUMBER($D1389),IF(ISNUMBER(E1389),$D1389*E1389/100,""),"")</f>
        <v>0</v>
      </c>
      <c r="J1389" s="15" t="n">
        <f aca="false">IF(ISNUMBER($D1389),IF(ISNUMBER(F1389),$D1389*F1389/100,""),"")</f>
        <v>33815</v>
      </c>
      <c r="K1389" s="15" t="n">
        <f aca="false">IF(ISNUMBER($D1389),IF(ISNUMBER(G1389),$D1389*G1389/100,""),"")</f>
        <v>0</v>
      </c>
      <c r="L1389" s="15" t="n">
        <f aca="false">IF(ISNUMBER($D1389),IF(ISNUMBER(H1389),$D1389*H1389/100,""),"")</f>
        <v>0</v>
      </c>
      <c r="M1389" s="15" t="n">
        <f aca="false">SUM(I1389:L1389)</f>
        <v>33815</v>
      </c>
      <c r="N1389" s="15" t="n">
        <f aca="false">IF(ISNUMBER(D1389),D1389-M1389,"")</f>
        <v>0</v>
      </c>
      <c r="O1389" s="15" t="n">
        <f aca="false">SUM(E1389:H1389)</f>
        <v>100</v>
      </c>
    </row>
    <row r="1390" s="12" customFormat="true" ht="15" hidden="false" customHeight="false" outlineLevel="0" collapsed="false">
      <c r="A1390" s="12" t="n">
        <v>2020</v>
      </c>
      <c r="B1390" s="13" t="s">
        <v>274</v>
      </c>
      <c r="C1390" s="13" t="s">
        <v>25</v>
      </c>
      <c r="D1390" s="15" t="n">
        <v>165595</v>
      </c>
      <c r="E1390" s="16" t="n">
        <v>0</v>
      </c>
      <c r="F1390" s="16" t="n">
        <v>49.7</v>
      </c>
      <c r="G1390" s="16" t="n">
        <v>50.3</v>
      </c>
      <c r="H1390" s="16" t="n">
        <v>0</v>
      </c>
      <c r="I1390" s="15" t="n">
        <f aca="false">IF(ISNUMBER($D1390),IF(ISNUMBER(E1390),$D1390*E1390/100,""),"")</f>
        <v>0</v>
      </c>
      <c r="J1390" s="15" t="n">
        <f aca="false">IF(ISNUMBER($D1390),IF(ISNUMBER(F1390),$D1390*F1390/100,""),"")</f>
        <v>82300.715</v>
      </c>
      <c r="K1390" s="15" t="n">
        <f aca="false">IF(ISNUMBER($D1390),IF(ISNUMBER(G1390),$D1390*G1390/100,""),"")</f>
        <v>83294.285</v>
      </c>
      <c r="L1390" s="15" t="n">
        <f aca="false">IF(ISNUMBER($D1390),IF(ISNUMBER(H1390),$D1390*H1390/100,""),"")</f>
        <v>0</v>
      </c>
      <c r="M1390" s="15" t="n">
        <f aca="false">SUM(I1390:L1390)</f>
        <v>165595</v>
      </c>
      <c r="N1390" s="15" t="n">
        <f aca="false">IF(ISNUMBER(D1390),D1390-M1390,"")</f>
        <v>0</v>
      </c>
      <c r="O1390" s="15" t="n">
        <f aca="false">SUM(E1390:H1390)</f>
        <v>100</v>
      </c>
    </row>
    <row r="1391" s="12" customFormat="true" ht="15" hidden="false" customHeight="false" outlineLevel="0" collapsed="false">
      <c r="A1391" s="12" t="n">
        <v>2020</v>
      </c>
      <c r="B1391" s="13" t="s">
        <v>274</v>
      </c>
      <c r="C1391" s="13" t="s">
        <v>35</v>
      </c>
      <c r="D1391" s="15" t="n">
        <v>270765</v>
      </c>
      <c r="E1391" s="16" t="n">
        <v>0</v>
      </c>
      <c r="F1391" s="16" t="n">
        <v>100</v>
      </c>
      <c r="G1391" s="16" t="n">
        <v>0</v>
      </c>
      <c r="H1391" s="16" t="n">
        <v>0</v>
      </c>
      <c r="I1391" s="15" t="n">
        <f aca="false">IF(ISNUMBER($D1391),IF(ISNUMBER(E1391),$D1391*E1391/100,""),"")</f>
        <v>0</v>
      </c>
      <c r="J1391" s="15" t="n">
        <f aca="false">IF(ISNUMBER($D1391),IF(ISNUMBER(F1391),$D1391*F1391/100,""),"")</f>
        <v>270765</v>
      </c>
      <c r="K1391" s="15" t="n">
        <f aca="false">IF(ISNUMBER($D1391),IF(ISNUMBER(G1391),$D1391*G1391/100,""),"")</f>
        <v>0</v>
      </c>
      <c r="L1391" s="15" t="n">
        <f aca="false">IF(ISNUMBER($D1391),IF(ISNUMBER(H1391),$D1391*H1391/100,""),"")</f>
        <v>0</v>
      </c>
      <c r="M1391" s="15" t="n">
        <f aca="false">SUM(I1391:L1391)</f>
        <v>270765</v>
      </c>
      <c r="N1391" s="15" t="n">
        <f aca="false">IF(ISNUMBER(D1391),D1391-M1391,"")</f>
        <v>0</v>
      </c>
      <c r="O1391" s="15" t="n">
        <f aca="false">SUM(E1391:H1391)</f>
        <v>100</v>
      </c>
    </row>
    <row r="1392" s="12" customFormat="true" ht="15" hidden="false" customHeight="false" outlineLevel="0" collapsed="false">
      <c r="A1392" s="12" t="n">
        <v>2020</v>
      </c>
      <c r="B1392" s="13" t="s">
        <v>274</v>
      </c>
      <c r="C1392" s="13" t="s">
        <v>70</v>
      </c>
      <c r="D1392" s="15" t="n">
        <v>428413</v>
      </c>
      <c r="E1392" s="16" t="n">
        <v>19.7</v>
      </c>
      <c r="F1392" s="16" t="n">
        <v>80.3</v>
      </c>
      <c r="G1392" s="16" t="n">
        <v>0</v>
      </c>
      <c r="H1392" s="16" t="n">
        <v>0</v>
      </c>
      <c r="I1392" s="15" t="n">
        <f aca="false">IF(ISNUMBER($D1392),IF(ISNUMBER(E1392),$D1392*E1392/100,""),"")</f>
        <v>84397.361</v>
      </c>
      <c r="J1392" s="15" t="n">
        <f aca="false">IF(ISNUMBER($D1392),IF(ISNUMBER(F1392),$D1392*F1392/100,""),"")</f>
        <v>344015.639</v>
      </c>
      <c r="K1392" s="15" t="n">
        <f aca="false">IF(ISNUMBER($D1392),IF(ISNUMBER(G1392),$D1392*G1392/100,""),"")</f>
        <v>0</v>
      </c>
      <c r="L1392" s="15" t="n">
        <f aca="false">IF(ISNUMBER($D1392),IF(ISNUMBER(H1392),$D1392*H1392/100,""),"")</f>
        <v>0</v>
      </c>
      <c r="M1392" s="15" t="n">
        <f aca="false">SUM(I1392:L1392)</f>
        <v>428413</v>
      </c>
      <c r="N1392" s="15" t="n">
        <f aca="false">IF(ISNUMBER(D1392),D1392-M1392,"")</f>
        <v>0</v>
      </c>
      <c r="O1392" s="15" t="n">
        <f aca="false">SUM(E1392:H1392)</f>
        <v>100</v>
      </c>
    </row>
    <row r="1393" s="12" customFormat="true" ht="15" hidden="false" customHeight="false" outlineLevel="0" collapsed="false">
      <c r="A1393" s="12" t="n">
        <v>2015</v>
      </c>
      <c r="B1393" s="13" t="s">
        <v>276</v>
      </c>
      <c r="C1393" s="18" t="s">
        <v>72</v>
      </c>
      <c r="D1393" s="19" t="n">
        <v>111512348.72</v>
      </c>
      <c r="E1393" s="17" t="n">
        <v>30</v>
      </c>
      <c r="F1393" s="17" t="n">
        <v>70</v>
      </c>
      <c r="G1393" s="17" t="n">
        <v>0</v>
      </c>
      <c r="H1393" s="17" t="n">
        <v>0</v>
      </c>
      <c r="I1393" s="15" t="n">
        <f aca="false">IF(ISNUMBER($D1393),IF(ISNUMBER(E1393),$D1393*E1393/100,""),"")</f>
        <v>33453704.616</v>
      </c>
      <c r="J1393" s="15" t="n">
        <f aca="false">IF(ISNUMBER($D1393),IF(ISNUMBER(F1393),$D1393*F1393/100,""),"")</f>
        <v>78058644.104</v>
      </c>
      <c r="K1393" s="15" t="n">
        <f aca="false">IF(ISNUMBER($D1393),IF(ISNUMBER(G1393),$D1393*G1393/100,""),"")</f>
        <v>0</v>
      </c>
      <c r="L1393" s="15" t="n">
        <f aca="false">IF(ISNUMBER($D1393),IF(ISNUMBER(H1393),$D1393*H1393/100,""),"")</f>
        <v>0</v>
      </c>
      <c r="M1393" s="15" t="n">
        <f aca="false">SUM(I1393:L1393)</f>
        <v>111512348.72</v>
      </c>
      <c r="N1393" s="15" t="n">
        <f aca="false">IF(ISNUMBER(D1393),D1393-M1393,"")</f>
        <v>0</v>
      </c>
      <c r="O1393" s="15" t="n">
        <f aca="false">SUM(E1393:H1393)</f>
        <v>100</v>
      </c>
    </row>
    <row r="1394" s="12" customFormat="true" ht="15" hidden="false" customHeight="false" outlineLevel="0" collapsed="false">
      <c r="A1394" s="12" t="n">
        <v>2015</v>
      </c>
      <c r="B1394" s="13" t="s">
        <v>276</v>
      </c>
      <c r="C1394" s="18" t="s">
        <v>123</v>
      </c>
      <c r="D1394" s="19" t="n">
        <v>3312645</v>
      </c>
      <c r="E1394" s="17" t="n">
        <v>58</v>
      </c>
      <c r="F1394" s="17" t="n">
        <v>4</v>
      </c>
      <c r="G1394" s="17" t="n">
        <v>5</v>
      </c>
      <c r="H1394" s="17" t="n">
        <v>33</v>
      </c>
      <c r="I1394" s="15" t="n">
        <f aca="false">IF(ISNUMBER($D1394),IF(ISNUMBER(E1394),$D1394*E1394/100,""),"")</f>
        <v>1921334.1</v>
      </c>
      <c r="J1394" s="15" t="n">
        <f aca="false">IF(ISNUMBER($D1394),IF(ISNUMBER(F1394),$D1394*F1394/100,""),"")</f>
        <v>132505.8</v>
      </c>
      <c r="K1394" s="15" t="n">
        <f aca="false">IF(ISNUMBER($D1394),IF(ISNUMBER(G1394),$D1394*G1394/100,""),"")</f>
        <v>165632.25</v>
      </c>
      <c r="L1394" s="15" t="n">
        <f aca="false">IF(ISNUMBER($D1394),IF(ISNUMBER(H1394),$D1394*H1394/100,""),"")</f>
        <v>1093172.85</v>
      </c>
      <c r="M1394" s="15" t="n">
        <f aca="false">SUM(I1394:L1394)</f>
        <v>3312645</v>
      </c>
      <c r="N1394" s="15" t="n">
        <f aca="false">IF(ISNUMBER(D1394),D1394-M1394,"")</f>
        <v>0</v>
      </c>
      <c r="O1394" s="15" t="n">
        <f aca="false">SUM(E1394:H1394)</f>
        <v>100</v>
      </c>
    </row>
    <row r="1395" s="12" customFormat="true" ht="15" hidden="false" customHeight="false" outlineLevel="0" collapsed="false">
      <c r="A1395" s="12" t="n">
        <v>2015</v>
      </c>
      <c r="B1395" s="13" t="s">
        <v>276</v>
      </c>
      <c r="C1395" s="18" t="s">
        <v>40</v>
      </c>
      <c r="D1395" s="19" t="n">
        <v>15809667.51</v>
      </c>
      <c r="E1395" s="17" t="n">
        <v>7.4</v>
      </c>
      <c r="F1395" s="17" t="n">
        <v>90.5</v>
      </c>
      <c r="G1395" s="17" t="n">
        <v>0</v>
      </c>
      <c r="H1395" s="17" t="n">
        <v>2.1</v>
      </c>
      <c r="I1395" s="15" t="n">
        <f aca="false">IF(ISNUMBER($D1395),IF(ISNUMBER(E1395),$D1395*E1395/100,""),"")</f>
        <v>1169915.39574</v>
      </c>
      <c r="J1395" s="15" t="n">
        <f aca="false">IF(ISNUMBER($D1395),IF(ISNUMBER(F1395),$D1395*F1395/100,""),"")</f>
        <v>14307749.09655</v>
      </c>
      <c r="K1395" s="15" t="n">
        <f aca="false">IF(ISNUMBER($D1395),IF(ISNUMBER(G1395),$D1395*G1395/100,""),"")</f>
        <v>0</v>
      </c>
      <c r="L1395" s="15" t="n">
        <f aca="false">IF(ISNUMBER($D1395),IF(ISNUMBER(H1395),$D1395*H1395/100,""),"")</f>
        <v>332003.01771</v>
      </c>
      <c r="M1395" s="15" t="n">
        <f aca="false">SUM(I1395:L1395)</f>
        <v>15809667.51</v>
      </c>
      <c r="N1395" s="15" t="n">
        <f aca="false">IF(ISNUMBER(D1395),D1395-M1395,"")</f>
        <v>0</v>
      </c>
      <c r="O1395" s="15" t="n">
        <f aca="false">SUM(E1395:H1395)</f>
        <v>100</v>
      </c>
    </row>
    <row r="1396" s="12" customFormat="true" ht="15" hidden="false" customHeight="false" outlineLevel="0" collapsed="false">
      <c r="A1396" s="12" t="n">
        <v>2015</v>
      </c>
      <c r="B1396" s="13" t="s">
        <v>276</v>
      </c>
      <c r="C1396" s="18" t="s">
        <v>41</v>
      </c>
      <c r="D1396" s="19" t="n">
        <v>94496.67</v>
      </c>
      <c r="E1396" s="17" t="n">
        <v>100</v>
      </c>
      <c r="F1396" s="17" t="n">
        <v>0</v>
      </c>
      <c r="G1396" s="17" t="n">
        <v>0</v>
      </c>
      <c r="H1396" s="17" t="n">
        <v>0</v>
      </c>
      <c r="I1396" s="15" t="n">
        <f aca="false">IF(ISNUMBER($D1396),IF(ISNUMBER(E1396),$D1396*E1396/100,""),"")</f>
        <v>94496.67</v>
      </c>
      <c r="J1396" s="15" t="n">
        <f aca="false">IF(ISNUMBER($D1396),IF(ISNUMBER(F1396),$D1396*F1396/100,""),"")</f>
        <v>0</v>
      </c>
      <c r="K1396" s="15" t="n">
        <f aca="false">IF(ISNUMBER($D1396),IF(ISNUMBER(G1396),$D1396*G1396/100,""),"")</f>
        <v>0</v>
      </c>
      <c r="L1396" s="15" t="n">
        <f aca="false">IF(ISNUMBER($D1396),IF(ISNUMBER(H1396),$D1396*H1396/100,""),"")</f>
        <v>0</v>
      </c>
      <c r="M1396" s="15" t="n">
        <f aca="false">SUM(I1396:L1396)</f>
        <v>94496.67</v>
      </c>
      <c r="N1396" s="15" t="n">
        <f aca="false">IF(ISNUMBER(D1396),D1396-M1396,"")</f>
        <v>0</v>
      </c>
      <c r="O1396" s="15" t="n">
        <f aca="false">SUM(E1396:H1396)</f>
        <v>100</v>
      </c>
    </row>
    <row r="1397" s="12" customFormat="true" ht="15" hidden="false" customHeight="false" outlineLevel="0" collapsed="false">
      <c r="A1397" s="12" t="n">
        <v>2015</v>
      </c>
      <c r="B1397" s="13" t="s">
        <v>276</v>
      </c>
      <c r="C1397" s="18" t="s">
        <v>73</v>
      </c>
      <c r="D1397" s="19" t="n">
        <v>1168560.53</v>
      </c>
      <c r="E1397" s="17" t="n">
        <v>100</v>
      </c>
      <c r="F1397" s="17" t="n">
        <v>0</v>
      </c>
      <c r="G1397" s="17" t="n">
        <v>0</v>
      </c>
      <c r="H1397" s="17" t="n">
        <v>0</v>
      </c>
      <c r="I1397" s="15" t="n">
        <f aca="false">IF(ISNUMBER($D1397),IF(ISNUMBER(E1397),$D1397*E1397/100,""),"")</f>
        <v>1168560.53</v>
      </c>
      <c r="J1397" s="15" t="n">
        <f aca="false">IF(ISNUMBER($D1397),IF(ISNUMBER(F1397),$D1397*F1397/100,""),"")</f>
        <v>0</v>
      </c>
      <c r="K1397" s="15" t="n">
        <f aca="false">IF(ISNUMBER($D1397),IF(ISNUMBER(G1397),$D1397*G1397/100,""),"")</f>
        <v>0</v>
      </c>
      <c r="L1397" s="15" t="n">
        <f aca="false">IF(ISNUMBER($D1397),IF(ISNUMBER(H1397),$D1397*H1397/100,""),"")</f>
        <v>0</v>
      </c>
      <c r="M1397" s="15" t="n">
        <f aca="false">SUM(I1397:L1397)</f>
        <v>1168560.53</v>
      </c>
      <c r="N1397" s="15" t="n">
        <f aca="false">IF(ISNUMBER(D1397),D1397-M1397,"")</f>
        <v>0</v>
      </c>
      <c r="O1397" s="15" t="n">
        <f aca="false">SUM(E1397:H1397)</f>
        <v>100</v>
      </c>
    </row>
    <row r="1398" s="12" customFormat="true" ht="15" hidden="false" customHeight="false" outlineLevel="0" collapsed="false">
      <c r="A1398" s="12" t="n">
        <v>2015</v>
      </c>
      <c r="B1398" s="13" t="s">
        <v>276</v>
      </c>
      <c r="C1398" s="18" t="s">
        <v>74</v>
      </c>
      <c r="D1398" s="19" t="n">
        <v>13514071</v>
      </c>
      <c r="E1398" s="17" t="n">
        <v>13</v>
      </c>
      <c r="F1398" s="17" t="n">
        <v>87</v>
      </c>
      <c r="G1398" s="17" t="n">
        <v>0</v>
      </c>
      <c r="H1398" s="17" t="n">
        <v>0</v>
      </c>
      <c r="I1398" s="15" t="n">
        <f aca="false">IF(ISNUMBER($D1398),IF(ISNUMBER(E1398),$D1398*E1398/100,""),"")</f>
        <v>1756829.23</v>
      </c>
      <c r="J1398" s="15" t="n">
        <f aca="false">IF(ISNUMBER($D1398),IF(ISNUMBER(F1398),$D1398*F1398/100,""),"")</f>
        <v>11757241.77</v>
      </c>
      <c r="K1398" s="15" t="n">
        <f aca="false">IF(ISNUMBER($D1398),IF(ISNUMBER(G1398),$D1398*G1398/100,""),"")</f>
        <v>0</v>
      </c>
      <c r="L1398" s="15" t="n">
        <f aca="false">IF(ISNUMBER($D1398),IF(ISNUMBER(H1398),$D1398*H1398/100,""),"")</f>
        <v>0</v>
      </c>
      <c r="M1398" s="15" t="n">
        <f aca="false">SUM(I1398:L1398)</f>
        <v>13514071</v>
      </c>
      <c r="N1398" s="15" t="n">
        <f aca="false">IF(ISNUMBER(D1398),D1398-M1398,"")</f>
        <v>0</v>
      </c>
      <c r="O1398" s="15" t="n">
        <f aca="false">SUM(E1398:H1398)</f>
        <v>100</v>
      </c>
    </row>
    <row r="1399" s="12" customFormat="true" ht="15" hidden="false" customHeight="false" outlineLevel="0" collapsed="false">
      <c r="A1399" s="12" t="n">
        <v>2015</v>
      </c>
      <c r="B1399" s="13" t="s">
        <v>276</v>
      </c>
      <c r="C1399" s="18" t="s">
        <v>44</v>
      </c>
      <c r="D1399" s="19" t="n">
        <v>2099452.78</v>
      </c>
      <c r="E1399" s="17" t="n">
        <v>100</v>
      </c>
      <c r="F1399" s="17" t="n">
        <v>0</v>
      </c>
      <c r="G1399" s="17" t="n">
        <v>0</v>
      </c>
      <c r="H1399" s="17" t="n">
        <v>0</v>
      </c>
      <c r="I1399" s="15" t="n">
        <f aca="false">IF(ISNUMBER($D1399),IF(ISNUMBER(E1399),$D1399*E1399/100,""),"")</f>
        <v>2099452.78</v>
      </c>
      <c r="J1399" s="15" t="n">
        <f aca="false">IF(ISNUMBER($D1399),IF(ISNUMBER(F1399),$D1399*F1399/100,""),"")</f>
        <v>0</v>
      </c>
      <c r="K1399" s="15" t="n">
        <f aca="false">IF(ISNUMBER($D1399),IF(ISNUMBER(G1399),$D1399*G1399/100,""),"")</f>
        <v>0</v>
      </c>
      <c r="L1399" s="15" t="n">
        <f aca="false">IF(ISNUMBER($D1399),IF(ISNUMBER(H1399),$D1399*H1399/100,""),"")</f>
        <v>0</v>
      </c>
      <c r="M1399" s="15" t="n">
        <f aca="false">SUM(I1399:L1399)</f>
        <v>2099452.78</v>
      </c>
      <c r="N1399" s="15" t="n">
        <f aca="false">IF(ISNUMBER(D1399),D1399-M1399,"")</f>
        <v>0</v>
      </c>
      <c r="O1399" s="15" t="n">
        <f aca="false">SUM(E1399:H1399)</f>
        <v>100</v>
      </c>
    </row>
    <row r="1400" s="12" customFormat="true" ht="15" hidden="false" customHeight="false" outlineLevel="0" collapsed="false">
      <c r="A1400" s="12" t="n">
        <v>2016</v>
      </c>
      <c r="B1400" s="13" t="s">
        <v>276</v>
      </c>
      <c r="C1400" s="18" t="s">
        <v>72</v>
      </c>
      <c r="D1400" s="19" t="n">
        <v>183110582</v>
      </c>
      <c r="E1400" s="24"/>
      <c r="F1400" s="24"/>
      <c r="G1400" s="24"/>
      <c r="H1400" s="24"/>
      <c r="I1400" s="37" t="n">
        <v>94222572</v>
      </c>
      <c r="J1400" s="37" t="n">
        <v>83106128</v>
      </c>
      <c r="K1400" s="37" t="n">
        <v>5781882</v>
      </c>
      <c r="L1400" s="37" t="s">
        <v>21</v>
      </c>
      <c r="M1400" s="15" t="n">
        <f aca="false">SUM(I1400:L1400)</f>
        <v>183110582</v>
      </c>
      <c r="N1400" s="15" t="n">
        <f aca="false">IF(ISNUMBER(D1400),D1400-M1400,"")</f>
        <v>0</v>
      </c>
      <c r="O1400" s="15" t="n">
        <f aca="false">SUM(E1400:H1400)</f>
        <v>0</v>
      </c>
    </row>
    <row r="1401" s="12" customFormat="true" ht="15" hidden="false" customHeight="false" outlineLevel="0" collapsed="false">
      <c r="A1401" s="12" t="n">
        <v>2016</v>
      </c>
      <c r="B1401" s="13" t="s">
        <v>276</v>
      </c>
      <c r="C1401" s="18" t="s">
        <v>123</v>
      </c>
      <c r="D1401" s="19" t="n">
        <v>1006557</v>
      </c>
      <c r="E1401" s="24"/>
      <c r="F1401" s="24"/>
      <c r="G1401" s="24"/>
      <c r="H1401" s="24"/>
      <c r="I1401" s="37" t="n">
        <v>1006557</v>
      </c>
      <c r="J1401" s="37" t="s">
        <v>21</v>
      </c>
      <c r="K1401" s="37" t="s">
        <v>21</v>
      </c>
      <c r="L1401" s="37" t="s">
        <v>21</v>
      </c>
      <c r="M1401" s="15" t="n">
        <f aca="false">SUM(I1401:L1401)</f>
        <v>1006557</v>
      </c>
      <c r="N1401" s="15" t="n">
        <f aca="false">IF(ISNUMBER(D1401),D1401-M1401,"")</f>
        <v>0</v>
      </c>
      <c r="O1401" s="15" t="n">
        <f aca="false">SUM(E1401:H1401)</f>
        <v>0</v>
      </c>
    </row>
    <row r="1402" s="12" customFormat="true" ht="15" hidden="false" customHeight="false" outlineLevel="0" collapsed="false">
      <c r="A1402" s="12" t="n">
        <v>2016</v>
      </c>
      <c r="B1402" s="13" t="s">
        <v>276</v>
      </c>
      <c r="C1402" s="18" t="s">
        <v>259</v>
      </c>
      <c r="D1402" s="19" t="n">
        <v>33425503</v>
      </c>
      <c r="E1402" s="24"/>
      <c r="F1402" s="24"/>
      <c r="G1402" s="24"/>
      <c r="H1402" s="24"/>
      <c r="I1402" s="37" t="n">
        <v>2550885</v>
      </c>
      <c r="J1402" s="37" t="n">
        <v>29174015</v>
      </c>
      <c r="K1402" s="37" t="n">
        <v>1700603</v>
      </c>
      <c r="L1402" s="37" t="s">
        <v>21</v>
      </c>
      <c r="M1402" s="15" t="n">
        <f aca="false">SUM(I1402:L1402)</f>
        <v>33425503</v>
      </c>
      <c r="N1402" s="15" t="n">
        <f aca="false">IF(ISNUMBER(D1402),D1402-M1402,"")</f>
        <v>0</v>
      </c>
      <c r="O1402" s="15" t="n">
        <f aca="false">SUM(E1402:H1402)</f>
        <v>0</v>
      </c>
    </row>
    <row r="1403" s="12" customFormat="true" ht="15" hidden="false" customHeight="false" outlineLevel="0" collapsed="false">
      <c r="A1403" s="12" t="n">
        <v>2016</v>
      </c>
      <c r="B1403" s="13" t="s">
        <v>276</v>
      </c>
      <c r="C1403" s="18" t="s">
        <v>86</v>
      </c>
      <c r="D1403" s="19" t="n">
        <v>189119</v>
      </c>
      <c r="E1403" s="24"/>
      <c r="F1403" s="24"/>
      <c r="G1403" s="24"/>
      <c r="H1403" s="24"/>
      <c r="I1403" s="37" t="n">
        <v>189119</v>
      </c>
      <c r="J1403" s="37" t="s">
        <v>21</v>
      </c>
      <c r="K1403" s="37" t="s">
        <v>21</v>
      </c>
      <c r="L1403" s="37" t="s">
        <v>21</v>
      </c>
      <c r="M1403" s="15" t="n">
        <f aca="false">SUM(I1403:L1403)</f>
        <v>189119</v>
      </c>
      <c r="N1403" s="15" t="n">
        <f aca="false">IF(ISNUMBER(D1403),D1403-M1403,"")</f>
        <v>0</v>
      </c>
      <c r="O1403" s="15" t="n">
        <f aca="false">SUM(E1403:H1403)</f>
        <v>0</v>
      </c>
    </row>
    <row r="1404" s="12" customFormat="true" ht="15" hidden="false" customHeight="false" outlineLevel="0" collapsed="false">
      <c r="A1404" s="12" t="n">
        <v>2016</v>
      </c>
      <c r="B1404" s="13" t="s">
        <v>276</v>
      </c>
      <c r="C1404" s="14" t="s">
        <v>24</v>
      </c>
      <c r="D1404" s="15" t="s">
        <v>21</v>
      </c>
      <c r="E1404" s="24"/>
      <c r="F1404" s="24"/>
      <c r="G1404" s="24"/>
      <c r="H1404" s="24"/>
      <c r="I1404" s="25" t="s">
        <v>21</v>
      </c>
      <c r="J1404" s="25" t="s">
        <v>21</v>
      </c>
      <c r="K1404" s="25" t="s">
        <v>21</v>
      </c>
      <c r="L1404" s="25" t="s">
        <v>21</v>
      </c>
      <c r="M1404" s="15" t="n">
        <f aca="false">SUM(I1404:L1404)</f>
        <v>0</v>
      </c>
      <c r="N1404" s="15" t="str">
        <f aca="false">IF(ISNUMBER(D1404),D1404-M1404,"")</f>
        <v/>
      </c>
      <c r="O1404" s="15"/>
    </row>
    <row r="1405" s="12" customFormat="true" ht="15" hidden="false" customHeight="false" outlineLevel="0" collapsed="false">
      <c r="A1405" s="12" t="n">
        <v>2016</v>
      </c>
      <c r="B1405" s="13" t="s">
        <v>276</v>
      </c>
      <c r="C1405" s="18" t="s">
        <v>73</v>
      </c>
      <c r="D1405" s="19" t="s">
        <v>21</v>
      </c>
      <c r="E1405" s="24"/>
      <c r="F1405" s="24"/>
      <c r="G1405" s="24"/>
      <c r="H1405" s="24"/>
      <c r="I1405" s="37" t="s">
        <v>21</v>
      </c>
      <c r="J1405" s="37" t="s">
        <v>21</v>
      </c>
      <c r="K1405" s="37" t="s">
        <v>21</v>
      </c>
      <c r="L1405" s="37" t="s">
        <v>21</v>
      </c>
      <c r="M1405" s="15" t="n">
        <f aca="false">SUM(I1405:L1405)</f>
        <v>0</v>
      </c>
      <c r="N1405" s="15" t="str">
        <f aca="false">IF(ISNUMBER(D1405),D1405-M1405,"")</f>
        <v/>
      </c>
      <c r="O1405" s="15"/>
    </row>
    <row r="1406" s="12" customFormat="true" ht="15" hidden="false" customHeight="false" outlineLevel="0" collapsed="false">
      <c r="A1406" s="12" t="n">
        <v>2016</v>
      </c>
      <c r="B1406" s="13" t="s">
        <v>276</v>
      </c>
      <c r="C1406" s="18" t="s">
        <v>74</v>
      </c>
      <c r="D1406" s="19" t="n">
        <v>8385992</v>
      </c>
      <c r="E1406" s="24"/>
      <c r="F1406" s="24"/>
      <c r="G1406" s="24"/>
      <c r="H1406" s="24"/>
      <c r="I1406" s="37" t="n">
        <v>2722259</v>
      </c>
      <c r="J1406" s="37" t="n">
        <v>5268875</v>
      </c>
      <c r="K1406" s="37" t="n">
        <v>394858</v>
      </c>
      <c r="L1406" s="37" t="s">
        <v>21</v>
      </c>
      <c r="M1406" s="15" t="n">
        <f aca="false">SUM(I1406:L1406)</f>
        <v>8385992</v>
      </c>
      <c r="N1406" s="15" t="n">
        <f aca="false">IF(ISNUMBER(D1406),D1406-M1406,"")</f>
        <v>0</v>
      </c>
      <c r="O1406" s="15" t="n">
        <f aca="false">SUM(E1406:H1406)</f>
        <v>0</v>
      </c>
    </row>
    <row r="1407" s="12" customFormat="true" ht="15" hidden="false" customHeight="false" outlineLevel="0" collapsed="false">
      <c r="A1407" s="12" t="n">
        <v>2016</v>
      </c>
      <c r="B1407" s="13" t="s">
        <v>276</v>
      </c>
      <c r="C1407" s="18" t="s">
        <v>60</v>
      </c>
      <c r="D1407" s="19" t="n">
        <v>24474031</v>
      </c>
      <c r="E1407" s="24"/>
      <c r="F1407" s="24"/>
      <c r="G1407" s="24"/>
      <c r="H1407" s="24"/>
      <c r="I1407" s="37" t="n">
        <v>15856465</v>
      </c>
      <c r="J1407" s="37" t="n">
        <v>7949785</v>
      </c>
      <c r="K1407" s="37" t="n">
        <v>667781</v>
      </c>
      <c r="L1407" s="37" t="s">
        <v>21</v>
      </c>
      <c r="M1407" s="15" t="n">
        <f aca="false">SUM(I1407:L1407)</f>
        <v>24474031</v>
      </c>
      <c r="N1407" s="15" t="n">
        <f aca="false">IF(ISNUMBER(D1407),D1407-M1407,"")</f>
        <v>0</v>
      </c>
      <c r="O1407" s="15" t="n">
        <f aca="false">SUM(E1407:H1407)</f>
        <v>0</v>
      </c>
    </row>
    <row r="1408" s="12" customFormat="true" ht="15" hidden="false" customHeight="false" outlineLevel="0" collapsed="false">
      <c r="A1408" s="12" t="n">
        <v>2016</v>
      </c>
      <c r="B1408" s="13" t="s">
        <v>276</v>
      </c>
      <c r="C1408" s="18" t="s">
        <v>44</v>
      </c>
      <c r="D1408" s="19" t="n">
        <v>7869735</v>
      </c>
      <c r="E1408" s="24"/>
      <c r="F1408" s="24"/>
      <c r="G1408" s="24"/>
      <c r="H1408" s="24"/>
      <c r="I1408" s="37" t="n">
        <v>7869735</v>
      </c>
      <c r="J1408" s="37" t="s">
        <v>21</v>
      </c>
      <c r="K1408" s="37" t="s">
        <v>21</v>
      </c>
      <c r="L1408" s="37" t="s">
        <v>21</v>
      </c>
      <c r="M1408" s="15" t="n">
        <f aca="false">SUM(I1408:L1408)</f>
        <v>7869735</v>
      </c>
      <c r="N1408" s="15" t="n">
        <f aca="false">IF(ISNUMBER(D1408),D1408-M1408,"")</f>
        <v>0</v>
      </c>
      <c r="O1408" s="15" t="n">
        <f aca="false">SUM(E1408:H1408)</f>
        <v>0</v>
      </c>
    </row>
    <row r="1409" s="12" customFormat="true" ht="15" hidden="false" customHeight="false" outlineLevel="0" collapsed="false">
      <c r="A1409" s="12" t="n">
        <v>2017</v>
      </c>
      <c r="B1409" s="13" t="s">
        <v>276</v>
      </c>
      <c r="C1409" s="18" t="s">
        <v>72</v>
      </c>
      <c r="D1409" s="19" t="n">
        <v>178378733</v>
      </c>
      <c r="E1409" s="24"/>
      <c r="F1409" s="24"/>
      <c r="G1409" s="24"/>
      <c r="H1409" s="24"/>
      <c r="I1409" s="37" t="n">
        <v>51713213</v>
      </c>
      <c r="J1409" s="37" t="n">
        <v>117431937</v>
      </c>
      <c r="K1409" s="37" t="n">
        <v>9233581</v>
      </c>
      <c r="L1409" s="25" t="s">
        <v>21</v>
      </c>
      <c r="M1409" s="15" t="n">
        <f aca="false">SUM(I1409:L1409)</f>
        <v>178378731</v>
      </c>
      <c r="N1409" s="15" t="n">
        <f aca="false">IF(ISNUMBER(D1409),D1409-M1409,"")</f>
        <v>2</v>
      </c>
      <c r="O1409" s="15" t="n">
        <f aca="false">SUM(E1409:H1409)</f>
        <v>0</v>
      </c>
    </row>
    <row r="1410" s="12" customFormat="true" ht="15" hidden="false" customHeight="false" outlineLevel="0" collapsed="false">
      <c r="A1410" s="12" t="n">
        <v>2017</v>
      </c>
      <c r="B1410" s="13" t="s">
        <v>276</v>
      </c>
      <c r="C1410" s="18" t="s">
        <v>123</v>
      </c>
      <c r="D1410" s="19" t="n">
        <v>1139400</v>
      </c>
      <c r="E1410" s="24"/>
      <c r="F1410" s="24"/>
      <c r="G1410" s="24"/>
      <c r="H1410" s="24"/>
      <c r="I1410" s="37" t="n">
        <v>324000</v>
      </c>
      <c r="J1410" s="37" t="n">
        <v>756000</v>
      </c>
      <c r="K1410" s="37" t="n">
        <v>59400</v>
      </c>
      <c r="L1410" s="37" t="s">
        <v>21</v>
      </c>
      <c r="M1410" s="15" t="n">
        <f aca="false">SUM(I1410:L1410)</f>
        <v>1139400</v>
      </c>
      <c r="N1410" s="15" t="n">
        <f aca="false">IF(ISNUMBER(D1410),D1410-M1410,"")</f>
        <v>0</v>
      </c>
      <c r="O1410" s="15" t="n">
        <f aca="false">SUM(E1410:H1410)</f>
        <v>0</v>
      </c>
    </row>
    <row r="1411" s="12" customFormat="true" ht="15" hidden="false" customHeight="false" outlineLevel="0" collapsed="false">
      <c r="A1411" s="12" t="n">
        <v>2017</v>
      </c>
      <c r="B1411" s="13" t="s">
        <v>276</v>
      </c>
      <c r="C1411" s="18" t="s">
        <v>277</v>
      </c>
      <c r="D1411" s="19" t="n">
        <v>19911933</v>
      </c>
      <c r="E1411" s="24"/>
      <c r="F1411" s="24"/>
      <c r="G1411" s="24"/>
      <c r="H1411" s="24"/>
      <c r="I1411" s="37" t="n">
        <v>499660</v>
      </c>
      <c r="J1411" s="37" t="n">
        <v>18395467</v>
      </c>
      <c r="K1411" s="37" t="n">
        <v>1016805</v>
      </c>
      <c r="L1411" s="37" t="s">
        <v>21</v>
      </c>
      <c r="M1411" s="15" t="n">
        <f aca="false">SUM(I1411:L1411)</f>
        <v>19911932</v>
      </c>
      <c r="N1411" s="15" t="n">
        <f aca="false">IF(ISNUMBER(D1411),D1411-M1411,"")</f>
        <v>1</v>
      </c>
      <c r="O1411" s="15" t="n">
        <f aca="false">SUM(E1411:H1411)</f>
        <v>0</v>
      </c>
    </row>
    <row r="1412" s="12" customFormat="true" ht="15" hidden="false" customHeight="false" outlineLevel="0" collapsed="false">
      <c r="A1412" s="12" t="n">
        <v>2017</v>
      </c>
      <c r="B1412" s="13" t="s">
        <v>276</v>
      </c>
      <c r="C1412" s="18" t="s">
        <v>86</v>
      </c>
      <c r="D1412" s="19" t="n">
        <v>106500</v>
      </c>
      <c r="E1412" s="24"/>
      <c r="F1412" s="24"/>
      <c r="G1412" s="24"/>
      <c r="H1412" s="24"/>
      <c r="I1412" s="37" t="n">
        <v>106500</v>
      </c>
      <c r="J1412" s="37" t="s">
        <v>21</v>
      </c>
      <c r="K1412" s="37" t="s">
        <v>21</v>
      </c>
      <c r="L1412" s="37" t="s">
        <v>21</v>
      </c>
      <c r="M1412" s="15" t="n">
        <f aca="false">SUM(I1412:L1412)</f>
        <v>106500</v>
      </c>
      <c r="N1412" s="15" t="n">
        <f aca="false">IF(ISNUMBER(D1412),D1412-M1412,"")</f>
        <v>0</v>
      </c>
      <c r="O1412" s="15" t="n">
        <f aca="false">SUM(E1412:H1412)</f>
        <v>0</v>
      </c>
    </row>
    <row r="1413" s="12" customFormat="true" ht="15" hidden="false" customHeight="false" outlineLevel="0" collapsed="false">
      <c r="A1413" s="12" t="n">
        <v>2017</v>
      </c>
      <c r="B1413" s="13" t="s">
        <v>276</v>
      </c>
      <c r="C1413" s="18" t="s">
        <v>278</v>
      </c>
      <c r="D1413" s="19" t="n">
        <v>3731064</v>
      </c>
      <c r="E1413" s="24"/>
      <c r="F1413" s="24"/>
      <c r="G1413" s="24"/>
      <c r="H1413" s="24"/>
      <c r="I1413" s="37" t="n">
        <v>1674345</v>
      </c>
      <c r="J1413" s="37" t="n">
        <v>1810385</v>
      </c>
      <c r="K1413" s="37" t="n">
        <v>246334</v>
      </c>
      <c r="L1413" s="37" t="s">
        <v>21</v>
      </c>
      <c r="M1413" s="15" t="n">
        <f aca="false">SUM(I1413:L1413)</f>
        <v>3731064</v>
      </c>
      <c r="N1413" s="15" t="n">
        <f aca="false">IF(ISNUMBER(D1413),D1413-M1413,"")</f>
        <v>0</v>
      </c>
      <c r="O1413" s="15" t="n">
        <f aca="false">SUM(E1413:H1413)</f>
        <v>0</v>
      </c>
    </row>
    <row r="1414" s="12" customFormat="true" ht="15" hidden="false" customHeight="false" outlineLevel="0" collapsed="false">
      <c r="A1414" s="12" t="n">
        <v>2017</v>
      </c>
      <c r="B1414" s="13" t="s">
        <v>276</v>
      </c>
      <c r="C1414" s="18" t="s">
        <v>73</v>
      </c>
      <c r="D1414" s="19" t="s">
        <v>21</v>
      </c>
      <c r="E1414" s="24"/>
      <c r="F1414" s="24"/>
      <c r="G1414" s="24"/>
      <c r="H1414" s="24"/>
      <c r="I1414" s="37" t="s">
        <v>21</v>
      </c>
      <c r="J1414" s="37" t="s">
        <v>21</v>
      </c>
      <c r="K1414" s="37" t="s">
        <v>21</v>
      </c>
      <c r="L1414" s="37" t="s">
        <v>21</v>
      </c>
      <c r="M1414" s="15" t="n">
        <f aca="false">SUM(I1414:L1414)</f>
        <v>0</v>
      </c>
      <c r="N1414" s="15" t="str">
        <f aca="false">IF(ISNUMBER(D1414),D1414-M1414,"")</f>
        <v/>
      </c>
      <c r="O1414" s="15"/>
    </row>
    <row r="1415" s="12" customFormat="true" ht="15" hidden="false" customHeight="false" outlineLevel="0" collapsed="false">
      <c r="A1415" s="12" t="n">
        <v>2017</v>
      </c>
      <c r="B1415" s="13" t="s">
        <v>276</v>
      </c>
      <c r="C1415" s="18" t="s">
        <v>74</v>
      </c>
      <c r="D1415" s="19" t="n">
        <v>24266256</v>
      </c>
      <c r="E1415" s="24"/>
      <c r="F1415" s="24"/>
      <c r="G1415" s="24"/>
      <c r="H1415" s="24"/>
      <c r="I1415" s="37" t="n">
        <v>12368393</v>
      </c>
      <c r="J1415" s="37" t="n">
        <v>10401106</v>
      </c>
      <c r="K1415" s="37" t="n">
        <v>1496756</v>
      </c>
      <c r="L1415" s="25" t="s">
        <v>21</v>
      </c>
      <c r="M1415" s="15" t="n">
        <f aca="false">SUM(I1415:L1415)</f>
        <v>24266255</v>
      </c>
      <c r="N1415" s="15" t="n">
        <f aca="false">IF(ISNUMBER(D1415),D1415-M1415,"")</f>
        <v>1</v>
      </c>
      <c r="O1415" s="15" t="n">
        <f aca="false">SUM(E1415:H1415)</f>
        <v>0</v>
      </c>
    </row>
    <row r="1416" s="12" customFormat="true" ht="15" hidden="false" customHeight="false" outlineLevel="0" collapsed="false">
      <c r="A1416" s="12" t="n">
        <v>2017</v>
      </c>
      <c r="B1416" s="13" t="s">
        <v>276</v>
      </c>
      <c r="C1416" s="18" t="s">
        <v>60</v>
      </c>
      <c r="D1416" s="19" t="n">
        <v>112492</v>
      </c>
      <c r="E1416" s="24"/>
      <c r="F1416" s="24"/>
      <c r="G1416" s="24"/>
      <c r="H1416" s="24"/>
      <c r="I1416" s="37" t="s">
        <v>21</v>
      </c>
      <c r="J1416" s="37" t="n">
        <v>106848</v>
      </c>
      <c r="K1416" s="37" t="n">
        <v>5644</v>
      </c>
      <c r="L1416" s="37" t="s">
        <v>21</v>
      </c>
      <c r="M1416" s="15" t="n">
        <f aca="false">SUM(I1416:L1416)</f>
        <v>112492</v>
      </c>
      <c r="N1416" s="15" t="n">
        <f aca="false">IF(ISNUMBER(D1416),D1416-M1416,"")</f>
        <v>0</v>
      </c>
      <c r="O1416" s="15" t="n">
        <f aca="false">SUM(E1416:H1416)</f>
        <v>0</v>
      </c>
    </row>
    <row r="1417" s="12" customFormat="true" ht="15" hidden="false" customHeight="false" outlineLevel="0" collapsed="false">
      <c r="A1417" s="12" t="n">
        <v>2017</v>
      </c>
      <c r="B1417" s="13" t="s">
        <v>276</v>
      </c>
      <c r="C1417" s="18" t="s">
        <v>44</v>
      </c>
      <c r="D1417" s="19" t="n">
        <v>4778060</v>
      </c>
      <c r="E1417" s="24"/>
      <c r="F1417" s="24"/>
      <c r="G1417" s="24"/>
      <c r="H1417" s="24"/>
      <c r="I1417" s="37" t="n">
        <v>4778060</v>
      </c>
      <c r="J1417" s="37" t="s">
        <v>21</v>
      </c>
      <c r="K1417" s="37" t="s">
        <v>21</v>
      </c>
      <c r="L1417" s="37" t="s">
        <v>21</v>
      </c>
      <c r="M1417" s="15" t="n">
        <f aca="false">SUM(I1417:L1417)</f>
        <v>4778060</v>
      </c>
      <c r="N1417" s="15" t="n">
        <f aca="false">IF(ISNUMBER(D1417),D1417-M1417,"")</f>
        <v>0</v>
      </c>
      <c r="O1417" s="15" t="n">
        <f aca="false">SUM(E1417:H1417)</f>
        <v>0</v>
      </c>
    </row>
    <row r="1418" s="12" customFormat="true" ht="15" hidden="false" customHeight="false" outlineLevel="0" collapsed="false">
      <c r="A1418" s="12" t="n">
        <v>2018</v>
      </c>
      <c r="B1418" s="13" t="s">
        <v>276</v>
      </c>
      <c r="C1418" s="18" t="s">
        <v>72</v>
      </c>
      <c r="D1418" s="19" t="n">
        <v>109295438</v>
      </c>
      <c r="E1418" s="17" t="n">
        <v>68</v>
      </c>
      <c r="F1418" s="17" t="n">
        <v>32</v>
      </c>
      <c r="G1418" s="17" t="n">
        <v>0</v>
      </c>
      <c r="H1418" s="17" t="n">
        <v>0</v>
      </c>
      <c r="I1418" s="15" t="n">
        <f aca="false">IF(ISNUMBER($D1418),IF(ISNUMBER(E1418),$D1418*E1418/100,""),"")</f>
        <v>74320897.84</v>
      </c>
      <c r="J1418" s="15" t="n">
        <f aca="false">IF(ISNUMBER($D1418),IF(ISNUMBER(F1418),$D1418*F1418/100,""),"")</f>
        <v>34974540.16</v>
      </c>
      <c r="K1418" s="15" t="n">
        <f aca="false">IF(ISNUMBER($D1418),IF(ISNUMBER(G1418),$D1418*G1418/100,""),"")</f>
        <v>0</v>
      </c>
      <c r="L1418" s="15" t="n">
        <f aca="false">IF(ISNUMBER($D1418),IF(ISNUMBER(H1418),$D1418*H1418/100,""),"")</f>
        <v>0</v>
      </c>
      <c r="M1418" s="15" t="n">
        <f aca="false">SUM(I1418:L1418)</f>
        <v>109295438</v>
      </c>
      <c r="N1418" s="15" t="n">
        <f aca="false">IF(ISNUMBER(D1418),D1418-M1418,"")</f>
        <v>0</v>
      </c>
      <c r="O1418" s="15" t="n">
        <f aca="false">SUM(E1418:H1418)</f>
        <v>100</v>
      </c>
    </row>
    <row r="1419" s="12" customFormat="true" ht="15" hidden="false" customHeight="false" outlineLevel="0" collapsed="false">
      <c r="A1419" s="12" t="n">
        <v>2018</v>
      </c>
      <c r="B1419" s="13" t="s">
        <v>276</v>
      </c>
      <c r="C1419" s="18" t="s">
        <v>32</v>
      </c>
      <c r="D1419" s="19" t="n">
        <v>9246416</v>
      </c>
      <c r="E1419" s="17" t="n">
        <v>10</v>
      </c>
      <c r="F1419" s="17" t="n">
        <v>35</v>
      </c>
      <c r="G1419" s="17" t="n">
        <v>50</v>
      </c>
      <c r="H1419" s="17" t="n">
        <v>5</v>
      </c>
      <c r="I1419" s="15" t="n">
        <f aca="false">IF(ISNUMBER($D1419),IF(ISNUMBER(E1419),$D1419*E1419/100,""),"")</f>
        <v>924641.6</v>
      </c>
      <c r="J1419" s="15" t="n">
        <f aca="false">IF(ISNUMBER($D1419),IF(ISNUMBER(F1419),$D1419*F1419/100,""),"")</f>
        <v>3236245.6</v>
      </c>
      <c r="K1419" s="15" t="n">
        <f aca="false">IF(ISNUMBER($D1419),IF(ISNUMBER(G1419),$D1419*G1419/100,""),"")</f>
        <v>4623208</v>
      </c>
      <c r="L1419" s="15" t="n">
        <f aca="false">IF(ISNUMBER($D1419),IF(ISNUMBER(H1419),$D1419*H1419/100,""),"")</f>
        <v>462320.8</v>
      </c>
      <c r="M1419" s="15" t="n">
        <f aca="false">SUM(I1419:L1419)</f>
        <v>9246416</v>
      </c>
      <c r="N1419" s="15" t="n">
        <f aca="false">IF(ISNUMBER(D1419),D1419-M1419,"")</f>
        <v>0</v>
      </c>
      <c r="O1419" s="15" t="n">
        <f aca="false">SUM(E1419:H1419)</f>
        <v>100</v>
      </c>
    </row>
    <row r="1420" s="12" customFormat="true" ht="15" hidden="false" customHeight="false" outlineLevel="0" collapsed="false">
      <c r="A1420" s="12" t="n">
        <v>2018</v>
      </c>
      <c r="B1420" s="13" t="s">
        <v>276</v>
      </c>
      <c r="C1420" s="18" t="s">
        <v>40</v>
      </c>
      <c r="D1420" s="19" t="n">
        <v>6420007</v>
      </c>
      <c r="E1420" s="17" t="n">
        <v>1.6</v>
      </c>
      <c r="F1420" s="17" t="n">
        <v>98.4</v>
      </c>
      <c r="G1420" s="17" t="n">
        <v>0</v>
      </c>
      <c r="H1420" s="17" t="n">
        <v>0</v>
      </c>
      <c r="I1420" s="15" t="n">
        <f aca="false">IF(ISNUMBER($D1420),IF(ISNUMBER(E1420),$D1420*E1420/100,""),"")</f>
        <v>102720.112</v>
      </c>
      <c r="J1420" s="15" t="n">
        <f aca="false">IF(ISNUMBER($D1420),IF(ISNUMBER(F1420),$D1420*F1420/100,""),"")</f>
        <v>6317286.888</v>
      </c>
      <c r="K1420" s="15" t="n">
        <f aca="false">IF(ISNUMBER($D1420),IF(ISNUMBER(G1420),$D1420*G1420/100,""),"")</f>
        <v>0</v>
      </c>
      <c r="L1420" s="15" t="n">
        <f aca="false">IF(ISNUMBER($D1420),IF(ISNUMBER(H1420),$D1420*H1420/100,""),"")</f>
        <v>0</v>
      </c>
      <c r="M1420" s="15" t="n">
        <f aca="false">SUM(I1420:L1420)</f>
        <v>6420007</v>
      </c>
      <c r="N1420" s="15" t="n">
        <f aca="false">IF(ISNUMBER(D1420),D1420-M1420,"")</f>
        <v>0</v>
      </c>
      <c r="O1420" s="15" t="n">
        <f aca="false">SUM(E1420:H1420)</f>
        <v>100</v>
      </c>
    </row>
    <row r="1421" s="12" customFormat="true" ht="15" hidden="false" customHeight="false" outlineLevel="0" collapsed="false">
      <c r="A1421" s="12" t="n">
        <v>2018</v>
      </c>
      <c r="B1421" s="13" t="s">
        <v>276</v>
      </c>
      <c r="C1421" s="18" t="s">
        <v>86</v>
      </c>
      <c r="D1421" s="19" t="n">
        <v>371000</v>
      </c>
      <c r="E1421" s="17" t="n">
        <v>100</v>
      </c>
      <c r="F1421" s="17" t="n">
        <v>0</v>
      </c>
      <c r="G1421" s="17" t="n">
        <v>0</v>
      </c>
      <c r="H1421" s="17" t="n">
        <v>0</v>
      </c>
      <c r="I1421" s="15" t="n">
        <f aca="false">IF(ISNUMBER($D1421),IF(ISNUMBER(E1421),$D1421*E1421/100,""),"")</f>
        <v>371000</v>
      </c>
      <c r="J1421" s="15" t="n">
        <f aca="false">IF(ISNUMBER($D1421),IF(ISNUMBER(F1421),$D1421*F1421/100,""),"")</f>
        <v>0</v>
      </c>
      <c r="K1421" s="15" t="n">
        <f aca="false">IF(ISNUMBER($D1421),IF(ISNUMBER(G1421),$D1421*G1421/100,""),"")</f>
        <v>0</v>
      </c>
      <c r="L1421" s="15" t="n">
        <f aca="false">IF(ISNUMBER($D1421),IF(ISNUMBER(H1421),$D1421*H1421/100,""),"")</f>
        <v>0</v>
      </c>
      <c r="M1421" s="15" t="n">
        <f aca="false">SUM(I1421:L1421)</f>
        <v>371000</v>
      </c>
      <c r="N1421" s="15" t="n">
        <f aca="false">IF(ISNUMBER(D1421),D1421-M1421,"")</f>
        <v>0</v>
      </c>
      <c r="O1421" s="15" t="n">
        <f aca="false">SUM(E1421:H1421)</f>
        <v>100</v>
      </c>
    </row>
    <row r="1422" s="12" customFormat="true" ht="15" hidden="false" customHeight="false" outlineLevel="0" collapsed="false">
      <c r="A1422" s="12" t="n">
        <v>2018</v>
      </c>
      <c r="B1422" s="13" t="s">
        <v>276</v>
      </c>
      <c r="C1422" s="18" t="s">
        <v>41</v>
      </c>
      <c r="D1422" s="19" t="n">
        <v>21825838</v>
      </c>
      <c r="E1422" s="17" t="n">
        <v>22.5</v>
      </c>
      <c r="F1422" s="17" t="n">
        <v>77.5</v>
      </c>
      <c r="G1422" s="17" t="n">
        <v>0</v>
      </c>
      <c r="H1422" s="17" t="n">
        <v>0</v>
      </c>
      <c r="I1422" s="15" t="n">
        <f aca="false">IF(ISNUMBER($D1422),IF(ISNUMBER(E1422),$D1422*E1422/100,""),"")</f>
        <v>4910813.55</v>
      </c>
      <c r="J1422" s="15" t="n">
        <f aca="false">IF(ISNUMBER($D1422),IF(ISNUMBER(F1422),$D1422*F1422/100,""),"")</f>
        <v>16915024.45</v>
      </c>
      <c r="K1422" s="15" t="n">
        <f aca="false">IF(ISNUMBER($D1422),IF(ISNUMBER(G1422),$D1422*G1422/100,""),"")</f>
        <v>0</v>
      </c>
      <c r="L1422" s="15" t="n">
        <f aca="false">IF(ISNUMBER($D1422),IF(ISNUMBER(H1422),$D1422*H1422/100,""),"")</f>
        <v>0</v>
      </c>
      <c r="M1422" s="15" t="n">
        <f aca="false">SUM(I1422:L1422)</f>
        <v>21825838</v>
      </c>
      <c r="N1422" s="15" t="n">
        <f aca="false">IF(ISNUMBER(D1422),D1422-M1422,"")</f>
        <v>0</v>
      </c>
      <c r="O1422" s="15" t="n">
        <f aca="false">SUM(E1422:H1422)</f>
        <v>100</v>
      </c>
    </row>
    <row r="1423" s="12" customFormat="true" ht="15" hidden="false" customHeight="false" outlineLevel="0" collapsed="false">
      <c r="A1423" s="12" t="n">
        <v>2018</v>
      </c>
      <c r="B1423" s="13" t="s">
        <v>276</v>
      </c>
      <c r="C1423" s="18" t="s">
        <v>73</v>
      </c>
      <c r="D1423" s="19" t="n">
        <v>5671206</v>
      </c>
      <c r="E1423" s="17" t="n">
        <v>49.7</v>
      </c>
      <c r="F1423" s="17" t="n">
        <v>50.3</v>
      </c>
      <c r="G1423" s="17" t="n">
        <v>0</v>
      </c>
      <c r="H1423" s="17" t="n">
        <v>0</v>
      </c>
      <c r="I1423" s="15" t="n">
        <f aca="false">IF(ISNUMBER($D1423),IF(ISNUMBER(E1423),$D1423*E1423/100,""),"")</f>
        <v>2818589.382</v>
      </c>
      <c r="J1423" s="15" t="n">
        <f aca="false">IF(ISNUMBER($D1423),IF(ISNUMBER(F1423),$D1423*F1423/100,""),"")</f>
        <v>2852616.618</v>
      </c>
      <c r="K1423" s="15" t="n">
        <f aca="false">IF(ISNUMBER($D1423),IF(ISNUMBER(G1423),$D1423*G1423/100,""),"")</f>
        <v>0</v>
      </c>
      <c r="L1423" s="15" t="n">
        <f aca="false">IF(ISNUMBER($D1423),IF(ISNUMBER(H1423),$D1423*H1423/100,""),"")</f>
        <v>0</v>
      </c>
      <c r="M1423" s="15" t="n">
        <f aca="false">SUM(I1423:L1423)</f>
        <v>5671206</v>
      </c>
      <c r="N1423" s="15" t="n">
        <f aca="false">IF(ISNUMBER(D1423),D1423-M1423,"")</f>
        <v>0</v>
      </c>
      <c r="O1423" s="15" t="n">
        <f aca="false">SUM(E1423:H1423)</f>
        <v>100</v>
      </c>
    </row>
    <row r="1424" s="12" customFormat="true" ht="15" hidden="false" customHeight="false" outlineLevel="0" collapsed="false">
      <c r="A1424" s="12" t="n">
        <v>2018</v>
      </c>
      <c r="B1424" s="13" t="s">
        <v>276</v>
      </c>
      <c r="C1424" s="18" t="s">
        <v>74</v>
      </c>
      <c r="D1424" s="19" t="n">
        <v>11249508</v>
      </c>
      <c r="E1424" s="17" t="n">
        <v>81.3</v>
      </c>
      <c r="F1424" s="17" t="n">
        <v>18.7</v>
      </c>
      <c r="G1424" s="17" t="n">
        <v>0</v>
      </c>
      <c r="H1424" s="17" t="n">
        <v>0</v>
      </c>
      <c r="I1424" s="15" t="n">
        <f aca="false">IF(ISNUMBER($D1424),IF(ISNUMBER(E1424),$D1424*E1424/100,""),"")</f>
        <v>9145850.004</v>
      </c>
      <c r="J1424" s="15" t="n">
        <f aca="false">IF(ISNUMBER($D1424),IF(ISNUMBER(F1424),$D1424*F1424/100,""),"")</f>
        <v>2103657.996</v>
      </c>
      <c r="K1424" s="15" t="n">
        <f aca="false">IF(ISNUMBER($D1424),IF(ISNUMBER(G1424),$D1424*G1424/100,""),"")</f>
        <v>0</v>
      </c>
      <c r="L1424" s="15" t="n">
        <f aca="false">IF(ISNUMBER($D1424),IF(ISNUMBER(H1424),$D1424*H1424/100,""),"")</f>
        <v>0</v>
      </c>
      <c r="M1424" s="15" t="n">
        <f aca="false">SUM(I1424:L1424)</f>
        <v>11249508</v>
      </c>
      <c r="N1424" s="15" t="n">
        <f aca="false">IF(ISNUMBER(D1424),D1424-M1424,"")</f>
        <v>0</v>
      </c>
      <c r="O1424" s="15" t="n">
        <f aca="false">SUM(E1424:H1424)</f>
        <v>100</v>
      </c>
    </row>
    <row r="1425" s="12" customFormat="true" ht="15" hidden="false" customHeight="false" outlineLevel="0" collapsed="false">
      <c r="A1425" s="12" t="n">
        <v>2018</v>
      </c>
      <c r="B1425" s="13" t="s">
        <v>276</v>
      </c>
      <c r="C1425" s="18" t="s">
        <v>60</v>
      </c>
      <c r="D1425" s="19" t="n">
        <v>9957305</v>
      </c>
      <c r="E1425" s="17" t="n">
        <v>39.3</v>
      </c>
      <c r="F1425" s="17" t="n">
        <v>60.7</v>
      </c>
      <c r="G1425" s="17" t="n">
        <v>0</v>
      </c>
      <c r="H1425" s="17" t="n">
        <v>0</v>
      </c>
      <c r="I1425" s="15" t="n">
        <f aca="false">IF(ISNUMBER($D1425),IF(ISNUMBER(E1425),$D1425*E1425/100,""),"")</f>
        <v>3913220.865</v>
      </c>
      <c r="J1425" s="15" t="n">
        <f aca="false">IF(ISNUMBER($D1425),IF(ISNUMBER(F1425),$D1425*F1425/100,""),"")</f>
        <v>6044084.135</v>
      </c>
      <c r="K1425" s="15" t="n">
        <f aca="false">IF(ISNUMBER($D1425),IF(ISNUMBER(G1425),$D1425*G1425/100,""),"")</f>
        <v>0</v>
      </c>
      <c r="L1425" s="15" t="n">
        <f aca="false">IF(ISNUMBER($D1425),IF(ISNUMBER(H1425),$D1425*H1425/100,""),"")</f>
        <v>0</v>
      </c>
      <c r="M1425" s="15" t="n">
        <f aca="false">SUM(I1425:L1425)</f>
        <v>9957305</v>
      </c>
      <c r="N1425" s="15" t="n">
        <f aca="false">IF(ISNUMBER(D1425),D1425-M1425,"")</f>
        <v>0</v>
      </c>
      <c r="O1425" s="15" t="n">
        <f aca="false">SUM(E1425:H1425)</f>
        <v>100</v>
      </c>
    </row>
    <row r="1426" s="12" customFormat="true" ht="15" hidden="false" customHeight="false" outlineLevel="0" collapsed="false">
      <c r="A1426" s="12" t="n">
        <v>2018</v>
      </c>
      <c r="B1426" s="13" t="s">
        <v>276</v>
      </c>
      <c r="C1426" s="18" t="s">
        <v>44</v>
      </c>
      <c r="D1426" s="19" t="n">
        <v>5527564</v>
      </c>
      <c r="E1426" s="17" t="n">
        <v>100</v>
      </c>
      <c r="F1426" s="17" t="n">
        <v>0</v>
      </c>
      <c r="G1426" s="17" t="n">
        <v>0</v>
      </c>
      <c r="H1426" s="17" t="n">
        <v>0</v>
      </c>
      <c r="I1426" s="15" t="n">
        <f aca="false">IF(ISNUMBER($D1426),IF(ISNUMBER(E1426),$D1426*E1426/100,""),"")</f>
        <v>5527564</v>
      </c>
      <c r="J1426" s="15" t="n">
        <f aca="false">IF(ISNUMBER($D1426),IF(ISNUMBER(F1426),$D1426*F1426/100,""),"")</f>
        <v>0</v>
      </c>
      <c r="K1426" s="15" t="n">
        <f aca="false">IF(ISNUMBER($D1426),IF(ISNUMBER(G1426),$D1426*G1426/100,""),"")</f>
        <v>0</v>
      </c>
      <c r="L1426" s="15" t="n">
        <f aca="false">IF(ISNUMBER($D1426),IF(ISNUMBER(H1426),$D1426*H1426/100,""),"")</f>
        <v>0</v>
      </c>
      <c r="M1426" s="15" t="n">
        <f aca="false">SUM(I1426:L1426)</f>
        <v>5527564</v>
      </c>
      <c r="N1426" s="15" t="n">
        <f aca="false">IF(ISNUMBER(D1426),D1426-M1426,"")</f>
        <v>0</v>
      </c>
      <c r="O1426" s="15" t="n">
        <f aca="false">SUM(E1426:H1426)</f>
        <v>100</v>
      </c>
    </row>
    <row r="1427" s="12" customFormat="true" ht="15" hidden="false" customHeight="false" outlineLevel="0" collapsed="false">
      <c r="A1427" s="12" t="n">
        <v>2019</v>
      </c>
      <c r="B1427" s="13" t="s">
        <v>276</v>
      </c>
      <c r="C1427" s="26" t="s">
        <v>38</v>
      </c>
      <c r="D1427" s="22" t="n">
        <v>150434347</v>
      </c>
      <c r="E1427" s="23" t="n">
        <v>43</v>
      </c>
      <c r="F1427" s="23" t="n">
        <v>57</v>
      </c>
      <c r="G1427" s="23" t="n">
        <v>0</v>
      </c>
      <c r="H1427" s="23" t="n">
        <v>0</v>
      </c>
      <c r="I1427" s="15" t="n">
        <f aca="false">IF(ISNUMBER($D1427),IF(ISNUMBER(E1427),$D1427*E1427/100,""),"")</f>
        <v>64686769.21</v>
      </c>
      <c r="J1427" s="15" t="n">
        <f aca="false">IF(ISNUMBER($D1427),IF(ISNUMBER(F1427),$D1427*F1427/100,""),"")</f>
        <v>85747577.79</v>
      </c>
      <c r="K1427" s="15" t="n">
        <f aca="false">IF(ISNUMBER($D1427),IF(ISNUMBER(G1427),$D1427*G1427/100,""),"")</f>
        <v>0</v>
      </c>
      <c r="L1427" s="15" t="n">
        <f aca="false">IF(ISNUMBER($D1427),IF(ISNUMBER(H1427),$D1427*H1427/100,""),"")</f>
        <v>0</v>
      </c>
      <c r="M1427" s="15" t="n">
        <f aca="false">SUM(I1427:L1427)</f>
        <v>150434347</v>
      </c>
      <c r="N1427" s="15" t="n">
        <f aca="false">IF(ISNUMBER(D1427),D1427-M1427,"")</f>
        <v>0</v>
      </c>
      <c r="O1427" s="15" t="n">
        <f aca="false">SUM(E1427:H1427)</f>
        <v>100</v>
      </c>
    </row>
    <row r="1428" s="12" customFormat="true" ht="15" hidden="false" customHeight="false" outlineLevel="0" collapsed="false">
      <c r="A1428" s="12" t="n">
        <v>2019</v>
      </c>
      <c r="B1428" s="13" t="s">
        <v>276</v>
      </c>
      <c r="C1428" s="26" t="s">
        <v>22</v>
      </c>
      <c r="D1428" s="22" t="n">
        <v>5000000</v>
      </c>
      <c r="E1428" s="23" t="n">
        <v>0</v>
      </c>
      <c r="F1428" s="23" t="n">
        <v>95</v>
      </c>
      <c r="G1428" s="23" t="n">
        <v>5</v>
      </c>
      <c r="H1428" s="23" t="n">
        <v>0</v>
      </c>
      <c r="I1428" s="15" t="n">
        <f aca="false">IF(ISNUMBER($D1428),IF(ISNUMBER(E1428),$D1428*E1428/100,""),"")</f>
        <v>0</v>
      </c>
      <c r="J1428" s="15" t="n">
        <f aca="false">IF(ISNUMBER($D1428),IF(ISNUMBER(F1428),$D1428*F1428/100,""),"")</f>
        <v>4750000</v>
      </c>
      <c r="K1428" s="15" t="n">
        <f aca="false">IF(ISNUMBER($D1428),IF(ISNUMBER(G1428),$D1428*G1428/100,""),"")</f>
        <v>250000</v>
      </c>
      <c r="L1428" s="15" t="n">
        <f aca="false">IF(ISNUMBER($D1428),IF(ISNUMBER(H1428),$D1428*H1428/100,""),"")</f>
        <v>0</v>
      </c>
      <c r="M1428" s="15" t="n">
        <f aca="false">SUM(I1428:L1428)</f>
        <v>5000000</v>
      </c>
      <c r="N1428" s="15" t="n">
        <f aca="false">IF(ISNUMBER(D1428),D1428-M1428,"")</f>
        <v>0</v>
      </c>
      <c r="O1428" s="15" t="n">
        <f aca="false">SUM(E1428:H1428)</f>
        <v>100</v>
      </c>
    </row>
    <row r="1429" s="12" customFormat="true" ht="15" hidden="false" customHeight="false" outlineLevel="0" collapsed="false">
      <c r="A1429" s="12" t="n">
        <v>2019</v>
      </c>
      <c r="B1429" s="13" t="s">
        <v>276</v>
      </c>
      <c r="C1429" s="26" t="s">
        <v>23</v>
      </c>
      <c r="D1429" s="22" t="n">
        <v>15727708</v>
      </c>
      <c r="E1429" s="23" t="n">
        <v>21.7</v>
      </c>
      <c r="F1429" s="23" t="n">
        <v>78.3</v>
      </c>
      <c r="G1429" s="23" t="n">
        <v>0</v>
      </c>
      <c r="H1429" s="23" t="n">
        <v>0</v>
      </c>
      <c r="I1429" s="15" t="n">
        <f aca="false">IF(ISNUMBER($D1429),IF(ISNUMBER(E1429),$D1429*E1429/100,""),"")</f>
        <v>3412912.636</v>
      </c>
      <c r="J1429" s="15" t="n">
        <f aca="false">IF(ISNUMBER($D1429),IF(ISNUMBER(F1429),$D1429*F1429/100,""),"")</f>
        <v>12314795.364</v>
      </c>
      <c r="K1429" s="15" t="n">
        <f aca="false">IF(ISNUMBER($D1429),IF(ISNUMBER(G1429),$D1429*G1429/100,""),"")</f>
        <v>0</v>
      </c>
      <c r="L1429" s="15" t="n">
        <f aca="false">IF(ISNUMBER($D1429),IF(ISNUMBER(H1429),$D1429*H1429/100,""),"")</f>
        <v>0</v>
      </c>
      <c r="M1429" s="15" t="n">
        <f aca="false">SUM(I1429:L1429)</f>
        <v>15727708</v>
      </c>
      <c r="N1429" s="15" t="n">
        <f aca="false">IF(ISNUMBER(D1429),D1429-M1429,"")</f>
        <v>0</v>
      </c>
      <c r="O1429" s="15" t="n">
        <f aca="false">SUM(E1429:H1429)</f>
        <v>100</v>
      </c>
    </row>
    <row r="1430" s="12" customFormat="true" ht="15" hidden="false" customHeight="false" outlineLevel="0" collapsed="false">
      <c r="A1430" s="12" t="n">
        <v>2019</v>
      </c>
      <c r="B1430" s="13" t="s">
        <v>276</v>
      </c>
      <c r="C1430" s="26" t="s">
        <v>25</v>
      </c>
      <c r="D1430" s="22" t="n">
        <v>1129530</v>
      </c>
      <c r="E1430" s="23" t="n">
        <v>100</v>
      </c>
      <c r="F1430" s="23" t="n">
        <v>0</v>
      </c>
      <c r="G1430" s="23" t="n">
        <v>0</v>
      </c>
      <c r="H1430" s="23" t="n">
        <v>0</v>
      </c>
      <c r="I1430" s="15" t="n">
        <f aca="false">IF(ISNUMBER($D1430),IF(ISNUMBER(E1430),$D1430*E1430/100,""),"")</f>
        <v>1129530</v>
      </c>
      <c r="J1430" s="15" t="n">
        <f aca="false">IF(ISNUMBER($D1430),IF(ISNUMBER(F1430),$D1430*F1430/100,""),"")</f>
        <v>0</v>
      </c>
      <c r="K1430" s="15" t="n">
        <f aca="false">IF(ISNUMBER($D1430),IF(ISNUMBER(G1430),$D1430*G1430/100,""),"")</f>
        <v>0</v>
      </c>
      <c r="L1430" s="15" t="n">
        <f aca="false">IF(ISNUMBER($D1430),IF(ISNUMBER(H1430),$D1430*H1430/100,""),"")</f>
        <v>0</v>
      </c>
      <c r="M1430" s="15" t="n">
        <f aca="false">SUM(I1430:L1430)</f>
        <v>1129530</v>
      </c>
      <c r="N1430" s="15" t="n">
        <f aca="false">IF(ISNUMBER(D1430),D1430-M1430,"")</f>
        <v>0</v>
      </c>
      <c r="O1430" s="15" t="n">
        <f aca="false">SUM(E1430:H1430)</f>
        <v>100</v>
      </c>
    </row>
    <row r="1431" s="12" customFormat="true" ht="15" hidden="false" customHeight="false" outlineLevel="0" collapsed="false">
      <c r="A1431" s="12" t="n">
        <v>2019</v>
      </c>
      <c r="B1431" s="13" t="s">
        <v>276</v>
      </c>
      <c r="C1431" s="26" t="s">
        <v>35</v>
      </c>
      <c r="D1431" s="22" t="n">
        <v>13013277</v>
      </c>
      <c r="E1431" s="23" t="n">
        <v>0</v>
      </c>
      <c r="F1431" s="23" t="n">
        <v>34.8</v>
      </c>
      <c r="G1431" s="23" t="n">
        <v>0</v>
      </c>
      <c r="H1431" s="23" t="n">
        <v>65.2</v>
      </c>
      <c r="I1431" s="15" t="n">
        <f aca="false">IF(ISNUMBER($D1431),IF(ISNUMBER(E1431),$D1431*E1431/100,""),"")</f>
        <v>0</v>
      </c>
      <c r="J1431" s="15" t="n">
        <f aca="false">IF(ISNUMBER($D1431),IF(ISNUMBER(F1431),$D1431*F1431/100,""),"")</f>
        <v>4528620.396</v>
      </c>
      <c r="K1431" s="15" t="n">
        <f aca="false">IF(ISNUMBER($D1431),IF(ISNUMBER(G1431),$D1431*G1431/100,""),"")</f>
        <v>0</v>
      </c>
      <c r="L1431" s="15" t="n">
        <f aca="false">IF(ISNUMBER($D1431),IF(ISNUMBER(H1431),$D1431*H1431/100,""),"")</f>
        <v>8484656.604</v>
      </c>
      <c r="M1431" s="15" t="n">
        <f aca="false">SUM(I1431:L1431)</f>
        <v>13013277</v>
      </c>
      <c r="N1431" s="15" t="n">
        <f aca="false">IF(ISNUMBER(D1431),D1431-M1431,"")</f>
        <v>0</v>
      </c>
      <c r="O1431" s="15" t="n">
        <f aca="false">SUM(E1431:H1431)</f>
        <v>100</v>
      </c>
    </row>
    <row r="1432" s="12" customFormat="true" ht="15" hidden="false" customHeight="false" outlineLevel="0" collapsed="false">
      <c r="A1432" s="12" t="n">
        <v>2019</v>
      </c>
      <c r="B1432" s="13" t="s">
        <v>276</v>
      </c>
      <c r="C1432" s="26" t="s">
        <v>68</v>
      </c>
      <c r="D1432" s="22" t="n">
        <v>33727186</v>
      </c>
      <c r="E1432" s="23" t="n">
        <v>66.7</v>
      </c>
      <c r="F1432" s="23" t="n">
        <v>6</v>
      </c>
      <c r="G1432" s="23" t="n">
        <v>0</v>
      </c>
      <c r="H1432" s="23" t="n">
        <v>27.3</v>
      </c>
      <c r="I1432" s="15" t="n">
        <f aca="false">IF(ISNUMBER($D1432),IF(ISNUMBER(E1432),$D1432*E1432/100,""),"")</f>
        <v>22496033.062</v>
      </c>
      <c r="J1432" s="15" t="n">
        <f aca="false">IF(ISNUMBER($D1432),IF(ISNUMBER(F1432),$D1432*F1432/100,""),"")</f>
        <v>2023631.16</v>
      </c>
      <c r="K1432" s="15" t="n">
        <f aca="false">IF(ISNUMBER($D1432),IF(ISNUMBER(G1432),$D1432*G1432/100,""),"")</f>
        <v>0</v>
      </c>
      <c r="L1432" s="15" t="n">
        <f aca="false">IF(ISNUMBER($D1432),IF(ISNUMBER(H1432),$D1432*H1432/100,""),"")</f>
        <v>9207521.778</v>
      </c>
      <c r="M1432" s="15" t="n">
        <f aca="false">SUM(I1432:L1432)</f>
        <v>33727186</v>
      </c>
      <c r="N1432" s="15" t="n">
        <f aca="false">IF(ISNUMBER(D1432),D1432-M1432,"")</f>
        <v>0</v>
      </c>
      <c r="O1432" s="15" t="n">
        <f aca="false">SUM(E1432:H1432)</f>
        <v>100</v>
      </c>
    </row>
    <row r="1433" s="12" customFormat="true" ht="15" hidden="false" customHeight="false" outlineLevel="0" collapsed="false">
      <c r="A1433" s="12" t="n">
        <v>2019</v>
      </c>
      <c r="B1433" s="13" t="s">
        <v>276</v>
      </c>
      <c r="C1433" s="26" t="s">
        <v>27</v>
      </c>
      <c r="D1433" s="22" t="n">
        <v>5163866</v>
      </c>
      <c r="E1433" s="23" t="n">
        <v>100</v>
      </c>
      <c r="F1433" s="23" t="n">
        <v>0</v>
      </c>
      <c r="G1433" s="23" t="n">
        <v>0</v>
      </c>
      <c r="H1433" s="23" t="n">
        <v>0</v>
      </c>
      <c r="I1433" s="15" t="n">
        <f aca="false">IF(ISNUMBER($D1433),IF(ISNUMBER(E1433),$D1433*E1433/100,""),"")</f>
        <v>5163866</v>
      </c>
      <c r="J1433" s="15" t="n">
        <f aca="false">IF(ISNUMBER($D1433),IF(ISNUMBER(F1433),$D1433*F1433/100,""),"")</f>
        <v>0</v>
      </c>
      <c r="K1433" s="15" t="n">
        <f aca="false">IF(ISNUMBER($D1433),IF(ISNUMBER(G1433),$D1433*G1433/100,""),"")</f>
        <v>0</v>
      </c>
      <c r="L1433" s="15" t="n">
        <f aca="false">IF(ISNUMBER($D1433),IF(ISNUMBER(H1433),$D1433*H1433/100,""),"")</f>
        <v>0</v>
      </c>
      <c r="M1433" s="15" t="n">
        <f aca="false">SUM(I1433:L1433)</f>
        <v>5163866</v>
      </c>
      <c r="N1433" s="15" t="n">
        <f aca="false">IF(ISNUMBER(D1433),D1433-M1433,"")</f>
        <v>0</v>
      </c>
      <c r="O1433" s="15" t="n">
        <f aca="false">SUM(E1433:H1433)</f>
        <v>100</v>
      </c>
    </row>
    <row r="1434" s="12" customFormat="true" ht="15" hidden="false" customHeight="false" outlineLevel="0" collapsed="false">
      <c r="A1434" s="12" t="n">
        <v>2020</v>
      </c>
      <c r="B1434" s="13" t="s">
        <v>276</v>
      </c>
      <c r="C1434" s="14" t="s">
        <v>31</v>
      </c>
      <c r="D1434" s="15" t="n">
        <v>160000000</v>
      </c>
      <c r="E1434" s="16" t="n">
        <v>40</v>
      </c>
      <c r="F1434" s="16" t="n">
        <v>60</v>
      </c>
      <c r="G1434" s="16" t="n">
        <v>0</v>
      </c>
      <c r="H1434" s="16" t="n">
        <v>0</v>
      </c>
      <c r="I1434" s="15" t="n">
        <f aca="false">IF(ISNUMBER($D1434),IF(ISNUMBER(E1434),$D1434*E1434/100,""),"")</f>
        <v>64000000</v>
      </c>
      <c r="J1434" s="15" t="n">
        <f aca="false">IF(ISNUMBER($D1434),IF(ISNUMBER(F1434),$D1434*F1434/100,""),"")</f>
        <v>96000000</v>
      </c>
      <c r="K1434" s="15" t="n">
        <f aca="false">IF(ISNUMBER($D1434),IF(ISNUMBER(G1434),$D1434*G1434/100,""),"")</f>
        <v>0</v>
      </c>
      <c r="L1434" s="15" t="n">
        <f aca="false">IF(ISNUMBER($D1434),IF(ISNUMBER(H1434),$D1434*H1434/100,""),"")</f>
        <v>0</v>
      </c>
      <c r="M1434" s="15" t="n">
        <f aca="false">SUM(I1434:L1434)</f>
        <v>160000000</v>
      </c>
      <c r="N1434" s="15" t="n">
        <f aca="false">IF(ISNUMBER(D1434),D1434-M1434,"")</f>
        <v>0</v>
      </c>
      <c r="O1434" s="15" t="n">
        <f aca="false">SUM(E1434:H1434)</f>
        <v>100</v>
      </c>
    </row>
    <row r="1435" s="12" customFormat="true" ht="15" hidden="false" customHeight="false" outlineLevel="0" collapsed="false">
      <c r="A1435" s="12" t="n">
        <v>2020</v>
      </c>
      <c r="B1435" s="13" t="s">
        <v>276</v>
      </c>
      <c r="C1435" s="14" t="s">
        <v>22</v>
      </c>
      <c r="D1435" s="15" t="n">
        <v>10000000</v>
      </c>
      <c r="E1435" s="16" t="n">
        <v>7</v>
      </c>
      <c r="F1435" s="16" t="n">
        <v>51</v>
      </c>
      <c r="G1435" s="16" t="n">
        <v>20</v>
      </c>
      <c r="H1435" s="16" t="n">
        <v>22</v>
      </c>
      <c r="I1435" s="15" t="n">
        <f aca="false">IF(ISNUMBER($D1435),IF(ISNUMBER(E1435),$D1435*E1435/100,""),"")</f>
        <v>700000</v>
      </c>
      <c r="J1435" s="15" t="n">
        <f aca="false">IF(ISNUMBER($D1435),IF(ISNUMBER(F1435),$D1435*F1435/100,""),"")</f>
        <v>5100000</v>
      </c>
      <c r="K1435" s="15" t="n">
        <f aca="false">IF(ISNUMBER($D1435),IF(ISNUMBER(G1435),$D1435*G1435/100,""),"")</f>
        <v>2000000</v>
      </c>
      <c r="L1435" s="15" t="n">
        <f aca="false">IF(ISNUMBER($D1435),IF(ISNUMBER(H1435),$D1435*H1435/100,""),"")</f>
        <v>2200000</v>
      </c>
      <c r="M1435" s="15" t="n">
        <f aca="false">SUM(I1435:L1435)</f>
        <v>10000000</v>
      </c>
      <c r="N1435" s="15" t="n">
        <f aca="false">IF(ISNUMBER(D1435),D1435-M1435,"")</f>
        <v>0</v>
      </c>
      <c r="O1435" s="15" t="n">
        <f aca="false">SUM(E1435:H1435)</f>
        <v>100</v>
      </c>
    </row>
    <row r="1436" s="12" customFormat="true" ht="15" hidden="false" customHeight="false" outlineLevel="0" collapsed="false">
      <c r="A1436" s="12" t="n">
        <v>2020</v>
      </c>
      <c r="B1436" s="13" t="s">
        <v>276</v>
      </c>
      <c r="C1436" s="14" t="s">
        <v>23</v>
      </c>
      <c r="D1436" s="15" t="n">
        <v>77000000</v>
      </c>
      <c r="E1436" s="16" t="n">
        <v>50</v>
      </c>
      <c r="F1436" s="16" t="n">
        <v>0</v>
      </c>
      <c r="G1436" s="16" t="n">
        <v>50</v>
      </c>
      <c r="H1436" s="16" t="n">
        <v>0</v>
      </c>
      <c r="I1436" s="15" t="n">
        <f aca="false">IF(ISNUMBER($D1436),IF(ISNUMBER(E1436),$D1436*E1436/100,""),"")</f>
        <v>38500000</v>
      </c>
      <c r="J1436" s="15" t="n">
        <f aca="false">IF(ISNUMBER($D1436),IF(ISNUMBER(F1436),$D1436*F1436/100,""),"")</f>
        <v>0</v>
      </c>
      <c r="K1436" s="15" t="n">
        <f aca="false">IF(ISNUMBER($D1436),IF(ISNUMBER(G1436),$D1436*G1436/100,""),"")</f>
        <v>38500000</v>
      </c>
      <c r="L1436" s="15" t="n">
        <f aca="false">IF(ISNUMBER($D1436),IF(ISNUMBER(H1436),$D1436*H1436/100,""),"")</f>
        <v>0</v>
      </c>
      <c r="M1436" s="15" t="n">
        <f aca="false">SUM(I1436:L1436)</f>
        <v>77000000</v>
      </c>
      <c r="N1436" s="15" t="n">
        <f aca="false">IF(ISNUMBER(D1436),D1436-M1436,"")</f>
        <v>0</v>
      </c>
      <c r="O1436" s="15" t="n">
        <f aca="false">SUM(E1436:H1436)</f>
        <v>100</v>
      </c>
    </row>
    <row r="1437" s="12" customFormat="true" ht="15" hidden="false" customHeight="false" outlineLevel="0" collapsed="false">
      <c r="A1437" s="12" t="n">
        <v>2020</v>
      </c>
      <c r="B1437" s="13" t="s">
        <v>276</v>
      </c>
      <c r="C1437" s="14" t="s">
        <v>24</v>
      </c>
      <c r="D1437" s="15" t="n">
        <v>8800000</v>
      </c>
      <c r="E1437" s="16" t="n">
        <v>1</v>
      </c>
      <c r="F1437" s="16" t="n">
        <v>70</v>
      </c>
      <c r="G1437" s="16" t="n">
        <v>29</v>
      </c>
      <c r="H1437" s="16" t="n">
        <v>0</v>
      </c>
      <c r="I1437" s="15" t="n">
        <f aca="false">IF(ISNUMBER($D1437),IF(ISNUMBER(E1437),$D1437*E1437/100,""),"")</f>
        <v>88000</v>
      </c>
      <c r="J1437" s="15" t="n">
        <f aca="false">IF(ISNUMBER($D1437),IF(ISNUMBER(F1437),$D1437*F1437/100,""),"")</f>
        <v>6160000</v>
      </c>
      <c r="K1437" s="15" t="n">
        <f aca="false">IF(ISNUMBER($D1437),IF(ISNUMBER(G1437),$D1437*G1437/100,""),"")</f>
        <v>2552000</v>
      </c>
      <c r="L1437" s="15" t="n">
        <f aca="false">IF(ISNUMBER($D1437),IF(ISNUMBER(H1437),$D1437*H1437/100,""),"")</f>
        <v>0</v>
      </c>
      <c r="M1437" s="15" t="n">
        <f aca="false">SUM(I1437:L1437)</f>
        <v>8800000</v>
      </c>
      <c r="N1437" s="15" t="n">
        <f aca="false">IF(ISNUMBER(D1437),D1437-M1437,"")</f>
        <v>0</v>
      </c>
      <c r="O1437" s="15" t="n">
        <f aca="false">SUM(E1437:H1437)</f>
        <v>100</v>
      </c>
    </row>
    <row r="1438" s="12" customFormat="true" ht="15" hidden="false" customHeight="false" outlineLevel="0" collapsed="false">
      <c r="A1438" s="12" t="n">
        <v>2020</v>
      </c>
      <c r="B1438" s="13" t="s">
        <v>276</v>
      </c>
      <c r="C1438" s="14" t="s">
        <v>25</v>
      </c>
      <c r="D1438" s="15" t="n">
        <v>4000000</v>
      </c>
      <c r="E1438" s="16" t="n">
        <v>3</v>
      </c>
      <c r="F1438" s="16" t="n">
        <v>0</v>
      </c>
      <c r="G1438" s="16" t="n">
        <v>97</v>
      </c>
      <c r="H1438" s="16" t="n">
        <v>0</v>
      </c>
      <c r="I1438" s="15" t="n">
        <f aca="false">IF(ISNUMBER($D1438),IF(ISNUMBER(E1438),$D1438*E1438/100,""),"")</f>
        <v>120000</v>
      </c>
      <c r="J1438" s="15" t="n">
        <f aca="false">IF(ISNUMBER($D1438),IF(ISNUMBER(F1438),$D1438*F1438/100,""),"")</f>
        <v>0</v>
      </c>
      <c r="K1438" s="15" t="n">
        <f aca="false">IF(ISNUMBER($D1438),IF(ISNUMBER(G1438),$D1438*G1438/100,""),"")</f>
        <v>3880000</v>
      </c>
      <c r="L1438" s="15" t="n">
        <f aca="false">IF(ISNUMBER($D1438),IF(ISNUMBER(H1438),$D1438*H1438/100,""),"")</f>
        <v>0</v>
      </c>
      <c r="M1438" s="15" t="n">
        <f aca="false">SUM(I1438:L1438)</f>
        <v>4000000</v>
      </c>
      <c r="N1438" s="15" t="n">
        <f aca="false">IF(ISNUMBER(D1438),D1438-M1438,"")</f>
        <v>0</v>
      </c>
      <c r="O1438" s="15" t="n">
        <f aca="false">SUM(E1438:H1438)</f>
        <v>100</v>
      </c>
    </row>
    <row r="1439" s="12" customFormat="true" ht="15" hidden="false" customHeight="false" outlineLevel="0" collapsed="false">
      <c r="A1439" s="12" t="n">
        <v>2020</v>
      </c>
      <c r="B1439" s="13" t="s">
        <v>276</v>
      </c>
      <c r="C1439" s="14" t="s">
        <v>35</v>
      </c>
      <c r="D1439" s="15" t="n">
        <v>15000000</v>
      </c>
      <c r="E1439" s="16" t="n">
        <v>0</v>
      </c>
      <c r="F1439" s="16" t="n">
        <v>100</v>
      </c>
      <c r="G1439" s="16" t="n">
        <v>0</v>
      </c>
      <c r="H1439" s="16" t="n">
        <v>0</v>
      </c>
      <c r="I1439" s="15" t="n">
        <f aca="false">IF(ISNUMBER($D1439),IF(ISNUMBER(E1439),$D1439*E1439/100,""),"")</f>
        <v>0</v>
      </c>
      <c r="J1439" s="15" t="n">
        <f aca="false">IF(ISNUMBER($D1439),IF(ISNUMBER(F1439),$D1439*F1439/100,""),"")</f>
        <v>15000000</v>
      </c>
      <c r="K1439" s="15" t="n">
        <f aca="false">IF(ISNUMBER($D1439),IF(ISNUMBER(G1439),$D1439*G1439/100,""),"")</f>
        <v>0</v>
      </c>
      <c r="L1439" s="15" t="n">
        <f aca="false">IF(ISNUMBER($D1439),IF(ISNUMBER(H1439),$D1439*H1439/100,""),"")</f>
        <v>0</v>
      </c>
      <c r="M1439" s="15" t="n">
        <f aca="false">SUM(I1439:L1439)</f>
        <v>15000000</v>
      </c>
      <c r="N1439" s="15" t="n">
        <f aca="false">IF(ISNUMBER(D1439),D1439-M1439,"")</f>
        <v>0</v>
      </c>
      <c r="O1439" s="15" t="n">
        <f aca="false">SUM(E1439:H1439)</f>
        <v>100</v>
      </c>
    </row>
    <row r="1440" s="12" customFormat="true" ht="15" hidden="false" customHeight="false" outlineLevel="0" collapsed="false">
      <c r="A1440" s="12" t="n">
        <v>2020</v>
      </c>
      <c r="B1440" s="13" t="s">
        <v>276</v>
      </c>
      <c r="C1440" s="14" t="s">
        <v>27</v>
      </c>
      <c r="D1440" s="15" t="n">
        <v>5200000</v>
      </c>
      <c r="E1440" s="16" t="n">
        <v>100</v>
      </c>
      <c r="F1440" s="16" t="n">
        <v>0</v>
      </c>
      <c r="G1440" s="16" t="n">
        <v>0</v>
      </c>
      <c r="H1440" s="16" t="n">
        <v>0</v>
      </c>
      <c r="I1440" s="15" t="n">
        <f aca="false">IF(ISNUMBER($D1440),IF(ISNUMBER(E1440),$D1440*E1440/100,""),"")</f>
        <v>5200000</v>
      </c>
      <c r="J1440" s="15" t="n">
        <f aca="false">IF(ISNUMBER($D1440),IF(ISNUMBER(F1440),$D1440*F1440/100,""),"")</f>
        <v>0</v>
      </c>
      <c r="K1440" s="15" t="n">
        <f aca="false">IF(ISNUMBER($D1440),IF(ISNUMBER(G1440),$D1440*G1440/100,""),"")</f>
        <v>0</v>
      </c>
      <c r="L1440" s="15" t="n">
        <f aca="false">IF(ISNUMBER($D1440),IF(ISNUMBER(H1440),$D1440*H1440/100,""),"")</f>
        <v>0</v>
      </c>
      <c r="M1440" s="15" t="n">
        <f aca="false">SUM(I1440:L1440)</f>
        <v>5200000</v>
      </c>
      <c r="N1440" s="15" t="n">
        <f aca="false">IF(ISNUMBER(D1440),D1440-M1440,"")</f>
        <v>0</v>
      </c>
      <c r="O1440" s="15" t="n">
        <f aca="false">SUM(E1440:H1440)</f>
        <v>100</v>
      </c>
    </row>
    <row r="1441" s="12" customFormat="true" ht="15" hidden="false" customHeight="false" outlineLevel="0" collapsed="false">
      <c r="A1441" s="12" t="n">
        <v>2017</v>
      </c>
      <c r="B1441" s="13" t="s">
        <v>279</v>
      </c>
      <c r="C1441" s="26" t="s">
        <v>280</v>
      </c>
      <c r="D1441" s="22" t="n">
        <v>20000</v>
      </c>
      <c r="E1441" s="23"/>
      <c r="F1441" s="23"/>
      <c r="G1441" s="23"/>
      <c r="H1441" s="23"/>
      <c r="I1441" s="15"/>
      <c r="J1441" s="15"/>
      <c r="K1441" s="15"/>
      <c r="L1441" s="15"/>
      <c r="M1441" s="15"/>
      <c r="N1441" s="15"/>
      <c r="O1441" s="15"/>
    </row>
    <row r="1442" s="12" customFormat="true" ht="15" hidden="false" customHeight="false" outlineLevel="0" collapsed="false">
      <c r="A1442" s="12" t="n">
        <v>2017</v>
      </c>
      <c r="B1442" s="13" t="s">
        <v>279</v>
      </c>
      <c r="C1442" s="26" t="s">
        <v>22</v>
      </c>
      <c r="D1442" s="22" t="n">
        <v>385000</v>
      </c>
      <c r="E1442" s="23"/>
      <c r="F1442" s="23"/>
      <c r="G1442" s="23"/>
      <c r="H1442" s="23"/>
      <c r="I1442" s="15"/>
      <c r="J1442" s="15"/>
      <c r="K1442" s="15"/>
      <c r="L1442" s="15"/>
      <c r="M1442" s="15"/>
      <c r="N1442" s="15"/>
      <c r="O1442" s="15"/>
    </row>
    <row r="1443" s="12" customFormat="true" ht="15" hidden="false" customHeight="false" outlineLevel="0" collapsed="false">
      <c r="A1443" s="12" t="n">
        <v>2017</v>
      </c>
      <c r="B1443" s="13" t="s">
        <v>279</v>
      </c>
      <c r="C1443" s="26" t="s">
        <v>23</v>
      </c>
      <c r="D1443" s="22" t="n">
        <v>70000</v>
      </c>
      <c r="E1443" s="23"/>
      <c r="F1443" s="23"/>
      <c r="G1443" s="23"/>
      <c r="H1443" s="23"/>
      <c r="I1443" s="15"/>
      <c r="J1443" s="15"/>
      <c r="K1443" s="15"/>
      <c r="L1443" s="15"/>
      <c r="M1443" s="15"/>
      <c r="N1443" s="15"/>
      <c r="O1443" s="15"/>
    </row>
    <row r="1444" s="12" customFormat="true" ht="15" hidden="false" customHeight="false" outlineLevel="0" collapsed="false">
      <c r="A1444" s="12" t="n">
        <v>2017</v>
      </c>
      <c r="B1444" s="13" t="s">
        <v>279</v>
      </c>
      <c r="C1444" s="26" t="s">
        <v>86</v>
      </c>
      <c r="D1444" s="22"/>
      <c r="E1444" s="23"/>
      <c r="F1444" s="23"/>
      <c r="G1444" s="23"/>
      <c r="H1444" s="23"/>
      <c r="I1444" s="15"/>
      <c r="J1444" s="15"/>
      <c r="K1444" s="15"/>
      <c r="L1444" s="15"/>
      <c r="M1444" s="15"/>
      <c r="N1444" s="15"/>
      <c r="O1444" s="15"/>
    </row>
    <row r="1445" s="12" customFormat="true" ht="25.35" hidden="false" customHeight="false" outlineLevel="0" collapsed="false">
      <c r="A1445" s="12" t="n">
        <v>2017</v>
      </c>
      <c r="B1445" s="13" t="s">
        <v>279</v>
      </c>
      <c r="C1445" s="26" t="s">
        <v>281</v>
      </c>
      <c r="D1445" s="22" t="n">
        <v>53000</v>
      </c>
      <c r="E1445" s="23"/>
      <c r="F1445" s="23"/>
      <c r="G1445" s="23"/>
      <c r="H1445" s="23"/>
      <c r="I1445" s="15"/>
      <c r="J1445" s="15"/>
      <c r="K1445" s="15"/>
      <c r="L1445" s="15"/>
      <c r="M1445" s="15"/>
      <c r="N1445" s="15"/>
      <c r="O1445" s="15"/>
    </row>
    <row r="1446" s="12" customFormat="true" ht="15" hidden="false" customHeight="false" outlineLevel="0" collapsed="false">
      <c r="A1446" s="12" t="n">
        <v>2017</v>
      </c>
      <c r="B1446" s="13" t="s">
        <v>279</v>
      </c>
      <c r="C1446" s="26" t="s">
        <v>25</v>
      </c>
      <c r="D1446" s="22"/>
      <c r="E1446" s="23"/>
      <c r="F1446" s="23"/>
      <c r="G1446" s="23"/>
      <c r="H1446" s="23"/>
      <c r="I1446" s="15"/>
      <c r="J1446" s="15"/>
      <c r="K1446" s="15"/>
      <c r="L1446" s="15"/>
      <c r="M1446" s="15"/>
      <c r="N1446" s="15"/>
      <c r="O1446" s="15"/>
    </row>
    <row r="1447" s="12" customFormat="true" ht="15" hidden="false" customHeight="false" outlineLevel="0" collapsed="false">
      <c r="A1447" s="12" t="n">
        <v>2017</v>
      </c>
      <c r="B1447" s="13" t="s">
        <v>279</v>
      </c>
      <c r="C1447" s="26" t="s">
        <v>35</v>
      </c>
      <c r="D1447" s="22" t="n">
        <v>250000</v>
      </c>
      <c r="E1447" s="23"/>
      <c r="F1447" s="23"/>
      <c r="G1447" s="23"/>
      <c r="H1447" s="23"/>
      <c r="I1447" s="15"/>
      <c r="J1447" s="15"/>
      <c r="K1447" s="15"/>
      <c r="L1447" s="15"/>
      <c r="M1447" s="15"/>
      <c r="N1447" s="15"/>
      <c r="O1447" s="15"/>
    </row>
    <row r="1448" s="12" customFormat="true" ht="15" hidden="false" customHeight="false" outlineLevel="0" collapsed="false">
      <c r="A1448" s="12" t="n">
        <v>2017</v>
      </c>
      <c r="B1448" s="13" t="s">
        <v>279</v>
      </c>
      <c r="C1448" s="26" t="s">
        <v>68</v>
      </c>
      <c r="D1448" s="22" t="n">
        <v>27000</v>
      </c>
      <c r="E1448" s="23"/>
      <c r="F1448" s="23"/>
      <c r="G1448" s="23"/>
      <c r="H1448" s="23"/>
      <c r="I1448" s="15"/>
      <c r="J1448" s="15"/>
      <c r="K1448" s="15"/>
      <c r="L1448" s="15"/>
      <c r="M1448" s="15"/>
      <c r="N1448" s="15"/>
      <c r="O1448" s="15"/>
    </row>
    <row r="1449" s="12" customFormat="true" ht="15" hidden="false" customHeight="false" outlineLevel="0" collapsed="false">
      <c r="A1449" s="12" t="n">
        <v>2019</v>
      </c>
      <c r="B1449" s="13" t="s">
        <v>279</v>
      </c>
      <c r="C1449" s="26" t="s">
        <v>31</v>
      </c>
      <c r="D1449" s="22" t="n">
        <v>118525734</v>
      </c>
      <c r="E1449" s="23" t="n">
        <v>0.42</v>
      </c>
      <c r="F1449" s="23" t="n">
        <v>0.86</v>
      </c>
      <c r="G1449" s="23" t="n">
        <v>98.71</v>
      </c>
      <c r="H1449" s="23" t="n">
        <v>0</v>
      </c>
      <c r="I1449" s="15" t="n">
        <f aca="false">IF(ISNUMBER($D1449),IF(ISNUMBER(E1449),$D1449*E1449/100,""),"")</f>
        <v>497808.0828</v>
      </c>
      <c r="J1449" s="15" t="n">
        <f aca="false">IF(ISNUMBER($D1449),IF(ISNUMBER(F1449),$D1449*F1449/100,""),"")</f>
        <v>1019321.3124</v>
      </c>
      <c r="K1449" s="15" t="n">
        <f aca="false">IF(ISNUMBER($D1449),IF(ISNUMBER(G1449),$D1449*G1449/100,""),"")</f>
        <v>116996752.0314</v>
      </c>
      <c r="L1449" s="15" t="n">
        <f aca="false">IF(ISNUMBER($D1449),IF(ISNUMBER(H1449),$D1449*H1449/100,""),"")</f>
        <v>0</v>
      </c>
      <c r="M1449" s="15" t="n">
        <f aca="false">SUM(I1449:L1449)</f>
        <v>118513881.4266</v>
      </c>
      <c r="N1449" s="15" t="n">
        <f aca="false">IF(ISNUMBER(D1449),D1449-M1449,"")</f>
        <v>11852.5734000057</v>
      </c>
      <c r="O1449" s="15" t="n">
        <f aca="false">SUM(E1449:H1449)</f>
        <v>99.99</v>
      </c>
    </row>
    <row r="1450" s="12" customFormat="true" ht="15" hidden="false" customHeight="false" outlineLevel="0" collapsed="false">
      <c r="A1450" s="12" t="n">
        <v>2019</v>
      </c>
      <c r="B1450" s="13" t="s">
        <v>279</v>
      </c>
      <c r="C1450" s="26" t="s">
        <v>32</v>
      </c>
      <c r="D1450" s="22" t="n">
        <v>1084654</v>
      </c>
      <c r="E1450" s="23" t="n">
        <v>0</v>
      </c>
      <c r="F1450" s="23" t="n">
        <v>10.45</v>
      </c>
      <c r="G1450" s="23" t="n">
        <v>89.55</v>
      </c>
      <c r="H1450" s="23" t="n">
        <v>0</v>
      </c>
      <c r="I1450" s="15" t="n">
        <f aca="false">IF(ISNUMBER($D1450),IF(ISNUMBER(E1450),$D1450*E1450/100,""),"")</f>
        <v>0</v>
      </c>
      <c r="J1450" s="15" t="n">
        <f aca="false">IF(ISNUMBER($D1450),IF(ISNUMBER(F1450),$D1450*F1450/100,""),"")</f>
        <v>113346.343</v>
      </c>
      <c r="K1450" s="15" t="n">
        <f aca="false">IF(ISNUMBER($D1450),IF(ISNUMBER(G1450),$D1450*G1450/100,""),"")</f>
        <v>971307.657</v>
      </c>
      <c r="L1450" s="15" t="n">
        <f aca="false">IF(ISNUMBER($D1450),IF(ISNUMBER(H1450),$D1450*H1450/100,""),"")</f>
        <v>0</v>
      </c>
      <c r="M1450" s="15" t="n">
        <f aca="false">SUM(I1450:L1450)</f>
        <v>1084654</v>
      </c>
      <c r="N1450" s="15" t="n">
        <f aca="false">IF(ISNUMBER(D1450),D1450-M1450,"")</f>
        <v>0</v>
      </c>
      <c r="O1450" s="15" t="n">
        <f aca="false">SUM(E1450:H1450)</f>
        <v>100</v>
      </c>
    </row>
    <row r="1451" s="12" customFormat="true" ht="15" hidden="false" customHeight="false" outlineLevel="0" collapsed="false">
      <c r="A1451" s="12" t="n">
        <v>2019</v>
      </c>
      <c r="B1451" s="13" t="s">
        <v>279</v>
      </c>
      <c r="C1451" s="26" t="s">
        <v>23</v>
      </c>
      <c r="D1451" s="22" t="n">
        <v>47121711</v>
      </c>
      <c r="E1451" s="23" t="n">
        <v>1.42</v>
      </c>
      <c r="F1451" s="23" t="n">
        <v>0</v>
      </c>
      <c r="G1451" s="23" t="n">
        <v>98.58</v>
      </c>
      <c r="H1451" s="23" t="n">
        <v>0</v>
      </c>
      <c r="I1451" s="15" t="n">
        <f aca="false">IF(ISNUMBER($D1451),IF(ISNUMBER(E1451),$D1451*E1451/100,""),"")</f>
        <v>669128.2962</v>
      </c>
      <c r="J1451" s="15" t="n">
        <f aca="false">IF(ISNUMBER($D1451),IF(ISNUMBER(F1451),$D1451*F1451/100,""),"")</f>
        <v>0</v>
      </c>
      <c r="K1451" s="15" t="n">
        <f aca="false">IF(ISNUMBER($D1451),IF(ISNUMBER(G1451),$D1451*G1451/100,""),"")</f>
        <v>46452582.7038</v>
      </c>
      <c r="L1451" s="15" t="n">
        <f aca="false">IF(ISNUMBER($D1451),IF(ISNUMBER(H1451),$D1451*H1451/100,""),"")</f>
        <v>0</v>
      </c>
      <c r="M1451" s="15" t="n">
        <f aca="false">SUM(I1451:L1451)</f>
        <v>47121711</v>
      </c>
      <c r="N1451" s="15" t="n">
        <f aca="false">IF(ISNUMBER(D1451),D1451-M1451,"")</f>
        <v>0</v>
      </c>
      <c r="O1451" s="15" t="n">
        <f aca="false">SUM(E1451:H1451)</f>
        <v>100</v>
      </c>
    </row>
    <row r="1452" s="12" customFormat="true" ht="15" hidden="false" customHeight="false" outlineLevel="0" collapsed="false">
      <c r="A1452" s="12" t="n">
        <v>2019</v>
      </c>
      <c r="B1452" s="13" t="s">
        <v>279</v>
      </c>
      <c r="C1452" s="26" t="s">
        <v>86</v>
      </c>
      <c r="D1452" s="22" t="n">
        <v>982301</v>
      </c>
      <c r="E1452" s="23" t="n">
        <v>0</v>
      </c>
      <c r="F1452" s="23" t="n">
        <v>0</v>
      </c>
      <c r="G1452" s="23" t="n">
        <v>100</v>
      </c>
      <c r="H1452" s="23" t="n">
        <v>0</v>
      </c>
      <c r="I1452" s="15" t="n">
        <f aca="false">IF(ISNUMBER($D1452),IF(ISNUMBER(E1452),$D1452*E1452/100,""),"")</f>
        <v>0</v>
      </c>
      <c r="J1452" s="15" t="n">
        <f aca="false">IF(ISNUMBER($D1452),IF(ISNUMBER(F1452),$D1452*F1452/100,""),"")</f>
        <v>0</v>
      </c>
      <c r="K1452" s="15" t="n">
        <f aca="false">IF(ISNUMBER($D1452),IF(ISNUMBER(G1452),$D1452*G1452/100,""),"")</f>
        <v>982301</v>
      </c>
      <c r="L1452" s="15" t="n">
        <f aca="false">IF(ISNUMBER($D1452),IF(ISNUMBER(H1452),$D1452*H1452/100,""),"")</f>
        <v>0</v>
      </c>
      <c r="M1452" s="15" t="n">
        <f aca="false">SUM(I1452:L1452)</f>
        <v>982301</v>
      </c>
      <c r="N1452" s="15" t="n">
        <f aca="false">IF(ISNUMBER(D1452),D1452-M1452,"")</f>
        <v>0</v>
      </c>
      <c r="O1452" s="15" t="n">
        <f aca="false">SUM(E1452:H1452)</f>
        <v>100</v>
      </c>
    </row>
    <row r="1453" s="12" customFormat="true" ht="15" hidden="false" customHeight="false" outlineLevel="0" collapsed="false">
      <c r="A1453" s="12" t="n">
        <v>2019</v>
      </c>
      <c r="B1453" s="13" t="s">
        <v>279</v>
      </c>
      <c r="C1453" s="26" t="s">
        <v>24</v>
      </c>
      <c r="D1453" s="22" t="n">
        <v>78776</v>
      </c>
      <c r="E1453" s="23" t="n">
        <v>0</v>
      </c>
      <c r="F1453" s="23" t="n">
        <v>100</v>
      </c>
      <c r="G1453" s="23" t="n">
        <v>0</v>
      </c>
      <c r="H1453" s="23" t="n">
        <v>0</v>
      </c>
      <c r="I1453" s="15" t="n">
        <f aca="false">IF(ISNUMBER($D1453),IF(ISNUMBER(E1453),$D1453*E1453/100,""),"")</f>
        <v>0</v>
      </c>
      <c r="J1453" s="15" t="n">
        <f aca="false">IF(ISNUMBER($D1453),IF(ISNUMBER(F1453),$D1453*F1453/100,""),"")</f>
        <v>78776</v>
      </c>
      <c r="K1453" s="15" t="n">
        <f aca="false">IF(ISNUMBER($D1453),IF(ISNUMBER(G1453),$D1453*G1453/100,""),"")</f>
        <v>0</v>
      </c>
      <c r="L1453" s="15" t="n">
        <f aca="false">IF(ISNUMBER($D1453),IF(ISNUMBER(H1453),$D1453*H1453/100,""),"")</f>
        <v>0</v>
      </c>
      <c r="M1453" s="15" t="n">
        <f aca="false">SUM(I1453:L1453)</f>
        <v>78776</v>
      </c>
      <c r="N1453" s="15" t="n">
        <f aca="false">IF(ISNUMBER(D1453),D1453-M1453,"")</f>
        <v>0</v>
      </c>
      <c r="O1453" s="15" t="n">
        <f aca="false">SUM(E1453:H1453)</f>
        <v>100</v>
      </c>
    </row>
    <row r="1454" s="12" customFormat="true" ht="15" hidden="false" customHeight="false" outlineLevel="0" collapsed="false">
      <c r="A1454" s="12" t="n">
        <v>2019</v>
      </c>
      <c r="B1454" s="13" t="s">
        <v>279</v>
      </c>
      <c r="C1454" s="26" t="s">
        <v>73</v>
      </c>
      <c r="D1454" s="22" t="n">
        <v>2127189</v>
      </c>
      <c r="E1454" s="23" t="n">
        <v>0.15</v>
      </c>
      <c r="F1454" s="23" t="n">
        <v>0</v>
      </c>
      <c r="G1454" s="23" t="n">
        <v>99.85</v>
      </c>
      <c r="H1454" s="23" t="n">
        <v>0</v>
      </c>
      <c r="I1454" s="15" t="n">
        <f aca="false">IF(ISNUMBER($D1454),IF(ISNUMBER(E1454),$D1454*E1454/100,""),"")</f>
        <v>3190.7835</v>
      </c>
      <c r="J1454" s="15" t="n">
        <f aca="false">IF(ISNUMBER($D1454),IF(ISNUMBER(F1454),$D1454*F1454/100,""),"")</f>
        <v>0</v>
      </c>
      <c r="K1454" s="15" t="n">
        <f aca="false">IF(ISNUMBER($D1454),IF(ISNUMBER(G1454),$D1454*G1454/100,""),"")</f>
        <v>2123998.2165</v>
      </c>
      <c r="L1454" s="15" t="n">
        <f aca="false">IF(ISNUMBER($D1454),IF(ISNUMBER(H1454),$D1454*H1454/100,""),"")</f>
        <v>0</v>
      </c>
      <c r="M1454" s="15" t="n">
        <f aca="false">SUM(I1454:L1454)</f>
        <v>2127189</v>
      </c>
      <c r="N1454" s="15" t="n">
        <f aca="false">IF(ISNUMBER(D1454),D1454-M1454,"")</f>
        <v>0</v>
      </c>
      <c r="O1454" s="15" t="n">
        <f aca="false">SUM(E1454:H1454)</f>
        <v>100</v>
      </c>
    </row>
    <row r="1455" s="12" customFormat="true" ht="15" hidden="false" customHeight="false" outlineLevel="0" collapsed="false">
      <c r="A1455" s="12" t="n">
        <v>2019</v>
      </c>
      <c r="B1455" s="13" t="s">
        <v>279</v>
      </c>
      <c r="C1455" s="26" t="s">
        <v>35</v>
      </c>
      <c r="D1455" s="22" t="n">
        <v>6011778</v>
      </c>
      <c r="E1455" s="23" t="n">
        <v>26.9</v>
      </c>
      <c r="F1455" s="23" t="n">
        <v>3.36</v>
      </c>
      <c r="G1455" s="23" t="n">
        <v>69.63</v>
      </c>
      <c r="H1455" s="23" t="n">
        <v>0.11</v>
      </c>
      <c r="I1455" s="15" t="n">
        <f aca="false">IF(ISNUMBER($D1455),IF(ISNUMBER(E1455),$D1455*E1455/100,""),"")</f>
        <v>1617168.282</v>
      </c>
      <c r="J1455" s="15" t="n">
        <f aca="false">IF(ISNUMBER($D1455),IF(ISNUMBER(F1455),$D1455*F1455/100,""),"")</f>
        <v>201995.7408</v>
      </c>
      <c r="K1455" s="15" t="n">
        <f aca="false">IF(ISNUMBER($D1455),IF(ISNUMBER(G1455),$D1455*G1455/100,""),"")</f>
        <v>4186001.0214</v>
      </c>
      <c r="L1455" s="15" t="n">
        <f aca="false">IF(ISNUMBER($D1455),IF(ISNUMBER(H1455),$D1455*H1455/100,""),"")</f>
        <v>6612.9558</v>
      </c>
      <c r="M1455" s="15" t="n">
        <f aca="false">SUM(I1455:L1455)</f>
        <v>6011778</v>
      </c>
      <c r="N1455" s="15" t="n">
        <f aca="false">IF(ISNUMBER(D1455),D1455-M1455,"")</f>
        <v>0</v>
      </c>
      <c r="O1455" s="15" t="n">
        <f aca="false">SUM(E1455:H1455)</f>
        <v>100</v>
      </c>
    </row>
    <row r="1456" s="12" customFormat="true" ht="15" hidden="false" customHeight="false" outlineLevel="0" collapsed="false">
      <c r="A1456" s="12" t="n">
        <v>2019</v>
      </c>
      <c r="B1456" s="13" t="s">
        <v>279</v>
      </c>
      <c r="C1456" s="26" t="s">
        <v>68</v>
      </c>
      <c r="D1456" s="22"/>
      <c r="E1456" s="23"/>
      <c r="F1456" s="23"/>
      <c r="G1456" s="23"/>
      <c r="H1456" s="23"/>
      <c r="I1456" s="15" t="str">
        <f aca="false">IF(ISNUMBER($D1456),IF(ISNUMBER(E1456),$D1456*E1456/100,""),"")</f>
        <v/>
      </c>
      <c r="J1456" s="15" t="str">
        <f aca="false">IF(ISNUMBER($D1456),IF(ISNUMBER(F1456),$D1456*F1456/100,""),"")</f>
        <v/>
      </c>
      <c r="K1456" s="15" t="str">
        <f aca="false">IF(ISNUMBER($D1456),IF(ISNUMBER(G1456),$D1456*G1456/100,""),"")</f>
        <v/>
      </c>
      <c r="L1456" s="15" t="str">
        <f aca="false">IF(ISNUMBER($D1456),IF(ISNUMBER(H1456),$D1456*H1456/100,""),"")</f>
        <v/>
      </c>
      <c r="M1456" s="15" t="n">
        <f aca="false">SUM(I1456:L1456)</f>
        <v>0</v>
      </c>
      <c r="N1456" s="15" t="str">
        <f aca="false">IF(ISNUMBER(D1456),D1456-M1456,"")</f>
        <v/>
      </c>
      <c r="O1456" s="15" t="n">
        <f aca="false">SUM(E1456:H1456)</f>
        <v>0</v>
      </c>
    </row>
    <row r="1457" s="12" customFormat="true" ht="15" hidden="false" customHeight="false" outlineLevel="0" collapsed="false">
      <c r="A1457" s="12" t="n">
        <v>2019</v>
      </c>
      <c r="B1457" s="13" t="s">
        <v>279</v>
      </c>
      <c r="C1457" s="26" t="s">
        <v>27</v>
      </c>
      <c r="D1457" s="22"/>
      <c r="E1457" s="23"/>
      <c r="F1457" s="23"/>
      <c r="G1457" s="23"/>
      <c r="H1457" s="23"/>
      <c r="I1457" s="15" t="str">
        <f aca="false">IF(ISNUMBER($D1457),IF(ISNUMBER(E1457),$D1457*E1457/100,""),"")</f>
        <v/>
      </c>
      <c r="J1457" s="15" t="str">
        <f aca="false">IF(ISNUMBER($D1457),IF(ISNUMBER(F1457),$D1457*F1457/100,""),"")</f>
        <v/>
      </c>
      <c r="K1457" s="15" t="str">
        <f aca="false">IF(ISNUMBER($D1457),IF(ISNUMBER(G1457),$D1457*G1457/100,""),"")</f>
        <v/>
      </c>
      <c r="L1457" s="15" t="str">
        <f aca="false">IF(ISNUMBER($D1457),IF(ISNUMBER(H1457),$D1457*H1457/100,""),"")</f>
        <v/>
      </c>
      <c r="M1457" s="15" t="n">
        <f aca="false">SUM(I1457:L1457)</f>
        <v>0</v>
      </c>
      <c r="N1457" s="15" t="str">
        <f aca="false">IF(ISNUMBER(D1457),D1457-M1457,"")</f>
        <v/>
      </c>
      <c r="O1457" s="15" t="n">
        <f aca="false">SUM(E1457:H1457)</f>
        <v>0</v>
      </c>
    </row>
    <row r="1458" s="12" customFormat="true" ht="15" hidden="false" customHeight="false" outlineLevel="0" collapsed="false">
      <c r="A1458" s="12" t="n">
        <v>2020</v>
      </c>
      <c r="B1458" s="13" t="s">
        <v>279</v>
      </c>
      <c r="C1458" s="13" t="s">
        <v>31</v>
      </c>
      <c r="D1458" s="15" t="n">
        <v>118525734</v>
      </c>
      <c r="E1458" s="16" t="n">
        <v>0.42</v>
      </c>
      <c r="F1458" s="16" t="n">
        <v>0.86</v>
      </c>
      <c r="G1458" s="16" t="n">
        <v>98.71</v>
      </c>
      <c r="H1458" s="16" t="n">
        <v>0</v>
      </c>
      <c r="I1458" s="15" t="n">
        <f aca="false">IF(ISNUMBER($D1458),IF(ISNUMBER(E1458),$D1458*E1458/100,""),"")</f>
        <v>497808.0828</v>
      </c>
      <c r="J1458" s="15" t="n">
        <f aca="false">IF(ISNUMBER($D1458),IF(ISNUMBER(F1458),$D1458*F1458/100,""),"")</f>
        <v>1019321.3124</v>
      </c>
      <c r="K1458" s="15" t="n">
        <f aca="false">IF(ISNUMBER($D1458),IF(ISNUMBER(G1458),$D1458*G1458/100,""),"")</f>
        <v>116996752.0314</v>
      </c>
      <c r="L1458" s="15" t="n">
        <f aca="false">IF(ISNUMBER($D1458),IF(ISNUMBER(H1458),$D1458*H1458/100,""),"")</f>
        <v>0</v>
      </c>
      <c r="M1458" s="15" t="n">
        <f aca="false">SUM(I1458:L1458)</f>
        <v>118513881.4266</v>
      </c>
      <c r="N1458" s="15" t="n">
        <f aca="false">IF(ISNUMBER(D1458),D1458-M1458,"")</f>
        <v>11852.5734000057</v>
      </c>
      <c r="O1458" s="15" t="n">
        <f aca="false">SUM(E1458:H1458)</f>
        <v>99.99</v>
      </c>
    </row>
    <row r="1459" s="12" customFormat="true" ht="15" hidden="false" customHeight="false" outlineLevel="0" collapsed="false">
      <c r="A1459" s="12" t="n">
        <v>2020</v>
      </c>
      <c r="B1459" s="13" t="s">
        <v>279</v>
      </c>
      <c r="C1459" s="13" t="s">
        <v>22</v>
      </c>
      <c r="D1459" s="15" t="n">
        <v>1084654</v>
      </c>
      <c r="E1459" s="16" t="n">
        <v>0</v>
      </c>
      <c r="F1459" s="16" t="n">
        <v>10.45</v>
      </c>
      <c r="G1459" s="16" t="n">
        <v>89.55</v>
      </c>
      <c r="H1459" s="16" t="n">
        <v>0</v>
      </c>
      <c r="I1459" s="15" t="n">
        <f aca="false">IF(ISNUMBER($D1459),IF(ISNUMBER(E1459),$D1459*E1459/100,""),"")</f>
        <v>0</v>
      </c>
      <c r="J1459" s="15" t="n">
        <f aca="false">IF(ISNUMBER($D1459),IF(ISNUMBER(F1459),$D1459*F1459/100,""),"")</f>
        <v>113346.343</v>
      </c>
      <c r="K1459" s="15" t="n">
        <f aca="false">IF(ISNUMBER($D1459),IF(ISNUMBER(G1459),$D1459*G1459/100,""),"")</f>
        <v>971307.657</v>
      </c>
      <c r="L1459" s="15" t="n">
        <f aca="false">IF(ISNUMBER($D1459),IF(ISNUMBER(H1459),$D1459*H1459/100,""),"")</f>
        <v>0</v>
      </c>
      <c r="M1459" s="15" t="n">
        <f aca="false">SUM(I1459:L1459)</f>
        <v>1084654</v>
      </c>
      <c r="N1459" s="15" t="n">
        <f aca="false">IF(ISNUMBER(D1459),D1459-M1459,"")</f>
        <v>0</v>
      </c>
      <c r="O1459" s="15" t="n">
        <f aca="false">SUM(E1459:H1459)</f>
        <v>100</v>
      </c>
    </row>
    <row r="1460" s="12" customFormat="true" ht="15" hidden="false" customHeight="false" outlineLevel="0" collapsed="false">
      <c r="A1460" s="12" t="n">
        <v>2020</v>
      </c>
      <c r="B1460" s="13" t="s">
        <v>279</v>
      </c>
      <c r="C1460" s="13" t="s">
        <v>23</v>
      </c>
      <c r="D1460" s="15" t="n">
        <v>47121711</v>
      </c>
      <c r="E1460" s="16" t="n">
        <v>1.42</v>
      </c>
      <c r="F1460" s="16" t="n">
        <v>0</v>
      </c>
      <c r="G1460" s="16" t="n">
        <v>98.58</v>
      </c>
      <c r="H1460" s="16" t="n">
        <v>0</v>
      </c>
      <c r="I1460" s="15" t="n">
        <f aca="false">IF(ISNUMBER($D1460),IF(ISNUMBER(E1460),$D1460*E1460/100,""),"")</f>
        <v>669128.2962</v>
      </c>
      <c r="J1460" s="15" t="n">
        <f aca="false">IF(ISNUMBER($D1460),IF(ISNUMBER(F1460),$D1460*F1460/100,""),"")</f>
        <v>0</v>
      </c>
      <c r="K1460" s="15" t="n">
        <f aca="false">IF(ISNUMBER($D1460),IF(ISNUMBER(G1460),$D1460*G1460/100,""),"")</f>
        <v>46452582.7038</v>
      </c>
      <c r="L1460" s="15" t="n">
        <f aca="false">IF(ISNUMBER($D1460),IF(ISNUMBER(H1460),$D1460*H1460/100,""),"")</f>
        <v>0</v>
      </c>
      <c r="M1460" s="15" t="n">
        <f aca="false">SUM(I1460:L1460)</f>
        <v>47121711</v>
      </c>
      <c r="N1460" s="15" t="n">
        <f aca="false">IF(ISNUMBER(D1460),D1460-M1460,"")</f>
        <v>0</v>
      </c>
      <c r="O1460" s="15" t="n">
        <f aca="false">SUM(E1460:H1460)</f>
        <v>100</v>
      </c>
    </row>
    <row r="1461" s="12" customFormat="true" ht="15" hidden="false" customHeight="false" outlineLevel="0" collapsed="false">
      <c r="A1461" s="12" t="n">
        <v>2020</v>
      </c>
      <c r="B1461" s="13" t="s">
        <v>279</v>
      </c>
      <c r="C1461" s="13" t="s">
        <v>29</v>
      </c>
      <c r="D1461" s="15" t="n">
        <v>982301</v>
      </c>
      <c r="E1461" s="16" t="n">
        <v>0</v>
      </c>
      <c r="F1461" s="16" t="n">
        <v>0</v>
      </c>
      <c r="G1461" s="16" t="n">
        <v>100</v>
      </c>
      <c r="H1461" s="16" t="n">
        <v>0</v>
      </c>
      <c r="I1461" s="15" t="n">
        <f aca="false">IF(ISNUMBER($D1461),IF(ISNUMBER(E1461),$D1461*E1461/100,""),"")</f>
        <v>0</v>
      </c>
      <c r="J1461" s="15" t="n">
        <f aca="false">IF(ISNUMBER($D1461),IF(ISNUMBER(F1461),$D1461*F1461/100,""),"")</f>
        <v>0</v>
      </c>
      <c r="K1461" s="15" t="n">
        <f aca="false">IF(ISNUMBER($D1461),IF(ISNUMBER(G1461),$D1461*G1461/100,""),"")</f>
        <v>982301</v>
      </c>
      <c r="L1461" s="15" t="n">
        <f aca="false">IF(ISNUMBER($D1461),IF(ISNUMBER(H1461),$D1461*H1461/100,""),"")</f>
        <v>0</v>
      </c>
      <c r="M1461" s="15" t="n">
        <f aca="false">SUM(I1461:L1461)</f>
        <v>982301</v>
      </c>
      <c r="N1461" s="15" t="n">
        <f aca="false">IF(ISNUMBER(D1461),D1461-M1461,"")</f>
        <v>0</v>
      </c>
      <c r="O1461" s="15" t="n">
        <f aca="false">SUM(E1461:H1461)</f>
        <v>100</v>
      </c>
    </row>
    <row r="1462" s="12" customFormat="true" ht="15" hidden="false" customHeight="false" outlineLevel="0" collapsed="false">
      <c r="A1462" s="12" t="n">
        <v>2020</v>
      </c>
      <c r="B1462" s="13" t="s">
        <v>279</v>
      </c>
      <c r="C1462" s="13" t="s">
        <v>24</v>
      </c>
      <c r="D1462" s="15" t="n">
        <v>78776</v>
      </c>
      <c r="E1462" s="16" t="n">
        <v>0</v>
      </c>
      <c r="F1462" s="16" t="n">
        <v>100</v>
      </c>
      <c r="G1462" s="16" t="n">
        <v>0</v>
      </c>
      <c r="H1462" s="16" t="n">
        <v>0</v>
      </c>
      <c r="I1462" s="15" t="n">
        <f aca="false">IF(ISNUMBER($D1462),IF(ISNUMBER(E1462),$D1462*E1462/100,""),"")</f>
        <v>0</v>
      </c>
      <c r="J1462" s="15" t="n">
        <f aca="false">IF(ISNUMBER($D1462),IF(ISNUMBER(F1462),$D1462*F1462/100,""),"")</f>
        <v>78776</v>
      </c>
      <c r="K1462" s="15" t="n">
        <f aca="false">IF(ISNUMBER($D1462),IF(ISNUMBER(G1462),$D1462*G1462/100,""),"")</f>
        <v>0</v>
      </c>
      <c r="L1462" s="15" t="n">
        <f aca="false">IF(ISNUMBER($D1462),IF(ISNUMBER(H1462),$D1462*H1462/100,""),"")</f>
        <v>0</v>
      </c>
      <c r="M1462" s="15" t="n">
        <f aca="false">SUM(I1462:L1462)</f>
        <v>78776</v>
      </c>
      <c r="N1462" s="15" t="n">
        <f aca="false">IF(ISNUMBER(D1462),D1462-M1462,"")</f>
        <v>0</v>
      </c>
      <c r="O1462" s="15" t="n">
        <f aca="false">SUM(E1462:H1462)</f>
        <v>100</v>
      </c>
    </row>
    <row r="1463" s="12" customFormat="true" ht="15" hidden="false" customHeight="false" outlineLevel="0" collapsed="false">
      <c r="A1463" s="12" t="n">
        <v>2020</v>
      </c>
      <c r="B1463" s="13" t="s">
        <v>279</v>
      </c>
      <c r="C1463" s="13" t="s">
        <v>25</v>
      </c>
      <c r="D1463" s="15" t="n">
        <v>2127189</v>
      </c>
      <c r="E1463" s="16" t="n">
        <v>0.15</v>
      </c>
      <c r="F1463" s="16" t="n">
        <v>0</v>
      </c>
      <c r="G1463" s="16" t="n">
        <v>99.85</v>
      </c>
      <c r="H1463" s="16" t="n">
        <v>0</v>
      </c>
      <c r="I1463" s="15" t="n">
        <f aca="false">IF(ISNUMBER($D1463),IF(ISNUMBER(E1463),$D1463*E1463/100,""),"")</f>
        <v>3190.7835</v>
      </c>
      <c r="J1463" s="15" t="n">
        <f aca="false">IF(ISNUMBER($D1463),IF(ISNUMBER(F1463),$D1463*F1463/100,""),"")</f>
        <v>0</v>
      </c>
      <c r="K1463" s="15" t="n">
        <f aca="false">IF(ISNUMBER($D1463),IF(ISNUMBER(G1463),$D1463*G1463/100,""),"")</f>
        <v>2123998.2165</v>
      </c>
      <c r="L1463" s="15" t="n">
        <f aca="false">IF(ISNUMBER($D1463),IF(ISNUMBER(H1463),$D1463*H1463/100,""),"")</f>
        <v>0</v>
      </c>
      <c r="M1463" s="15" t="n">
        <f aca="false">SUM(I1463:L1463)</f>
        <v>2127189</v>
      </c>
      <c r="N1463" s="15" t="n">
        <f aca="false">IF(ISNUMBER(D1463),D1463-M1463,"")</f>
        <v>0</v>
      </c>
      <c r="O1463" s="15" t="n">
        <f aca="false">SUM(E1463:H1463)</f>
        <v>100</v>
      </c>
    </row>
    <row r="1464" s="12" customFormat="true" ht="15" hidden="false" customHeight="false" outlineLevel="0" collapsed="false">
      <c r="A1464" s="12" t="n">
        <v>2020</v>
      </c>
      <c r="B1464" s="13" t="s">
        <v>279</v>
      </c>
      <c r="C1464" s="13" t="s">
        <v>35</v>
      </c>
      <c r="D1464" s="15" t="n">
        <v>6011778</v>
      </c>
      <c r="E1464" s="16" t="n">
        <v>26.9</v>
      </c>
      <c r="F1464" s="16" t="n">
        <v>3.36</v>
      </c>
      <c r="G1464" s="16" t="n">
        <v>69.63</v>
      </c>
      <c r="H1464" s="16" t="n">
        <v>0.11</v>
      </c>
      <c r="I1464" s="15" t="n">
        <f aca="false">IF(ISNUMBER($D1464),IF(ISNUMBER(E1464),$D1464*E1464/100,""),"")</f>
        <v>1617168.282</v>
      </c>
      <c r="J1464" s="15" t="n">
        <f aca="false">IF(ISNUMBER($D1464),IF(ISNUMBER(F1464),$D1464*F1464/100,""),"")</f>
        <v>201995.7408</v>
      </c>
      <c r="K1464" s="15" t="n">
        <f aca="false">IF(ISNUMBER($D1464),IF(ISNUMBER(G1464),$D1464*G1464/100,""),"")</f>
        <v>4186001.0214</v>
      </c>
      <c r="L1464" s="15" t="n">
        <f aca="false">IF(ISNUMBER($D1464),IF(ISNUMBER(H1464),$D1464*H1464/100,""),"")</f>
        <v>6612.9558</v>
      </c>
      <c r="M1464" s="15" t="n">
        <f aca="false">SUM(I1464:L1464)</f>
        <v>6011778</v>
      </c>
      <c r="N1464" s="15" t="n">
        <f aca="false">IF(ISNUMBER(D1464),D1464-M1464,"")</f>
        <v>0</v>
      </c>
      <c r="O1464" s="15" t="n">
        <f aca="false">SUM(E1464:H1464)</f>
        <v>100</v>
      </c>
    </row>
    <row r="1465" s="12" customFormat="true" ht="15" hidden="false" customHeight="false" outlineLevel="0" collapsed="false">
      <c r="A1465" s="12" t="n">
        <v>2020</v>
      </c>
      <c r="B1465" s="13" t="s">
        <v>282</v>
      </c>
      <c r="C1465" s="14" t="s">
        <v>31</v>
      </c>
      <c r="D1465" s="15" t="n">
        <v>4680183.5</v>
      </c>
      <c r="E1465" s="16" t="n">
        <v>23</v>
      </c>
      <c r="F1465" s="16" t="n">
        <v>70</v>
      </c>
      <c r="G1465" s="16" t="n">
        <v>30</v>
      </c>
      <c r="H1465" s="16" t="n">
        <v>0</v>
      </c>
      <c r="I1465" s="15" t="n">
        <f aca="false">IF(ISNUMBER($D1465),IF(ISNUMBER(E1465),$D1465*E1465/100,""),"")</f>
        <v>1076442.205</v>
      </c>
      <c r="J1465" s="15" t="n">
        <f aca="false">IF(ISNUMBER($D1465),IF(ISNUMBER(F1465),$D1465*F1465/100,""),"")</f>
        <v>3276128.45</v>
      </c>
      <c r="K1465" s="15" t="n">
        <f aca="false">IF(ISNUMBER($D1465),IF(ISNUMBER(G1465),$D1465*G1465/100,""),"")</f>
        <v>1404055.05</v>
      </c>
      <c r="L1465" s="15" t="n">
        <f aca="false">IF(ISNUMBER($D1465),IF(ISNUMBER(H1465),$D1465*H1465/100,""),"")</f>
        <v>0</v>
      </c>
      <c r="M1465" s="15" t="n">
        <f aca="false">SUM(I1465:L1465)</f>
        <v>5756625.705</v>
      </c>
      <c r="N1465" s="15" t="n">
        <f aca="false">IF(ISNUMBER(D1465),D1465-M1465,"")</f>
        <v>-1076442.205</v>
      </c>
      <c r="O1465" s="15" t="n">
        <f aca="false">SUM(E1465:H1465)</f>
        <v>123</v>
      </c>
    </row>
    <row r="1466" s="12" customFormat="true" ht="15" hidden="false" customHeight="false" outlineLevel="0" collapsed="false">
      <c r="A1466" s="12" t="n">
        <v>2020</v>
      </c>
      <c r="B1466" s="13" t="s">
        <v>282</v>
      </c>
      <c r="C1466" s="14" t="s">
        <v>22</v>
      </c>
      <c r="D1466" s="15" t="n">
        <v>911108.61</v>
      </c>
      <c r="E1466" s="16" t="n">
        <v>0</v>
      </c>
      <c r="F1466" s="16" t="n">
        <v>100</v>
      </c>
      <c r="G1466" s="16" t="n">
        <v>0</v>
      </c>
      <c r="H1466" s="16" t="n">
        <v>0</v>
      </c>
      <c r="I1466" s="15" t="n">
        <f aca="false">IF(ISNUMBER($D1466),IF(ISNUMBER(E1466),$D1466*E1466/100,""),"")</f>
        <v>0</v>
      </c>
      <c r="J1466" s="15" t="n">
        <f aca="false">IF(ISNUMBER($D1466),IF(ISNUMBER(F1466),$D1466*F1466/100,""),"")</f>
        <v>911108.61</v>
      </c>
      <c r="K1466" s="15" t="n">
        <f aca="false">IF(ISNUMBER($D1466),IF(ISNUMBER(G1466),$D1466*G1466/100,""),"")</f>
        <v>0</v>
      </c>
      <c r="L1466" s="15" t="n">
        <f aca="false">IF(ISNUMBER($D1466),IF(ISNUMBER(H1466),$D1466*H1466/100,""),"")</f>
        <v>0</v>
      </c>
      <c r="M1466" s="15" t="n">
        <f aca="false">SUM(I1466:L1466)</f>
        <v>911108.61</v>
      </c>
      <c r="N1466" s="15" t="n">
        <f aca="false">IF(ISNUMBER(D1466),D1466-M1466,"")</f>
        <v>0</v>
      </c>
      <c r="O1466" s="15" t="n">
        <f aca="false">SUM(E1466:H1466)</f>
        <v>100</v>
      </c>
    </row>
    <row r="1467" s="12" customFormat="true" ht="15" hidden="false" customHeight="false" outlineLevel="0" collapsed="false">
      <c r="A1467" s="12" t="n">
        <v>2020</v>
      </c>
      <c r="B1467" s="13" t="s">
        <v>282</v>
      </c>
      <c r="C1467" s="14" t="s">
        <v>23</v>
      </c>
      <c r="D1467" s="15" t="n">
        <v>390244.06</v>
      </c>
      <c r="E1467" s="16" t="n">
        <v>30</v>
      </c>
      <c r="F1467" s="16" t="n">
        <v>5</v>
      </c>
      <c r="G1467" s="16" t="n">
        <v>95</v>
      </c>
      <c r="H1467" s="16" t="n">
        <v>0</v>
      </c>
      <c r="I1467" s="15" t="n">
        <f aca="false">IF(ISNUMBER($D1467),IF(ISNUMBER(E1467),$D1467*E1467/100,""),"")</f>
        <v>117073.218</v>
      </c>
      <c r="J1467" s="15" t="n">
        <f aca="false">IF(ISNUMBER($D1467),IF(ISNUMBER(F1467),$D1467*F1467/100,""),"")</f>
        <v>19512.203</v>
      </c>
      <c r="K1467" s="15" t="n">
        <f aca="false">IF(ISNUMBER($D1467),IF(ISNUMBER(G1467),$D1467*G1467/100,""),"")</f>
        <v>370731.857</v>
      </c>
      <c r="L1467" s="15" t="n">
        <f aca="false">IF(ISNUMBER($D1467),IF(ISNUMBER(H1467),$D1467*H1467/100,""),"")</f>
        <v>0</v>
      </c>
      <c r="M1467" s="15" t="n">
        <f aca="false">SUM(I1467:L1467)</f>
        <v>507317.278</v>
      </c>
      <c r="N1467" s="15" t="n">
        <f aca="false">IF(ISNUMBER(D1467),D1467-M1467,"")</f>
        <v>-117073.218</v>
      </c>
      <c r="O1467" s="15" t="n">
        <f aca="false">SUM(E1467:H1467)</f>
        <v>130</v>
      </c>
    </row>
    <row r="1468" s="12" customFormat="true" ht="15" hidden="false" customHeight="false" outlineLevel="0" collapsed="false">
      <c r="A1468" s="12" t="n">
        <v>2020</v>
      </c>
      <c r="B1468" s="13" t="s">
        <v>282</v>
      </c>
      <c r="C1468" s="14" t="s">
        <v>29</v>
      </c>
      <c r="D1468" s="15"/>
      <c r="E1468" s="16"/>
      <c r="F1468" s="16"/>
      <c r="G1468" s="16"/>
      <c r="H1468" s="16"/>
      <c r="I1468" s="15" t="str">
        <f aca="false">IF(ISNUMBER($D1468),IF(ISNUMBER(E1468),$D1468*E1468/100,""),"")</f>
        <v/>
      </c>
      <c r="J1468" s="15" t="str">
        <f aca="false">IF(ISNUMBER($D1468),IF(ISNUMBER(F1468),$D1468*F1468/100,""),"")</f>
        <v/>
      </c>
      <c r="K1468" s="15" t="str">
        <f aca="false">IF(ISNUMBER($D1468),IF(ISNUMBER(G1468),$D1468*G1468/100,""),"")</f>
        <v/>
      </c>
      <c r="L1468" s="15" t="str">
        <f aca="false">IF(ISNUMBER($D1468),IF(ISNUMBER(H1468),$D1468*H1468/100,""),"")</f>
        <v/>
      </c>
      <c r="M1468" s="15" t="n">
        <f aca="false">SUM(I1468:L1468)</f>
        <v>0</v>
      </c>
      <c r="N1468" s="15" t="str">
        <f aca="false">IF(ISNUMBER(D1468),D1468-M1468,"")</f>
        <v/>
      </c>
      <c r="O1468" s="15" t="n">
        <f aca="false">SUM(E1468:H1468)</f>
        <v>0</v>
      </c>
    </row>
    <row r="1469" s="12" customFormat="true" ht="15" hidden="false" customHeight="false" outlineLevel="0" collapsed="false">
      <c r="A1469" s="12" t="n">
        <v>2020</v>
      </c>
      <c r="B1469" s="13" t="s">
        <v>282</v>
      </c>
      <c r="C1469" s="13" t="s">
        <v>24</v>
      </c>
      <c r="D1469" s="15"/>
      <c r="E1469" s="16"/>
      <c r="F1469" s="16"/>
      <c r="G1469" s="16"/>
      <c r="H1469" s="16"/>
      <c r="I1469" s="15" t="str">
        <f aca="false">IF(ISNUMBER($D1469),IF(ISNUMBER(E1469),$D1469*E1469/100,""),"")</f>
        <v/>
      </c>
      <c r="J1469" s="15" t="str">
        <f aca="false">IF(ISNUMBER($D1469),IF(ISNUMBER(F1469),$D1469*F1469/100,""),"")</f>
        <v/>
      </c>
      <c r="K1469" s="15" t="str">
        <f aca="false">IF(ISNUMBER($D1469),IF(ISNUMBER(G1469),$D1469*G1469/100,""),"")</f>
        <v/>
      </c>
      <c r="L1469" s="15" t="str">
        <f aca="false">IF(ISNUMBER($D1469),IF(ISNUMBER(H1469),$D1469*H1469/100,""),"")</f>
        <v/>
      </c>
      <c r="M1469" s="15" t="n">
        <f aca="false">SUM(I1469:L1469)</f>
        <v>0</v>
      </c>
      <c r="N1469" s="15" t="str">
        <f aca="false">IF(ISNUMBER(D1469),D1469-M1469,"")</f>
        <v/>
      </c>
      <c r="O1469" s="15" t="n">
        <f aca="false">SUM(E1469:H1469)</f>
        <v>0</v>
      </c>
    </row>
    <row r="1470" s="12" customFormat="true" ht="15" hidden="false" customHeight="false" outlineLevel="0" collapsed="false">
      <c r="A1470" s="12" t="n">
        <v>2020</v>
      </c>
      <c r="B1470" s="13" t="s">
        <v>282</v>
      </c>
      <c r="C1470" s="14" t="s">
        <v>25</v>
      </c>
      <c r="D1470" s="15"/>
      <c r="E1470" s="16"/>
      <c r="F1470" s="16"/>
      <c r="G1470" s="16"/>
      <c r="H1470" s="16"/>
      <c r="I1470" s="15" t="str">
        <f aca="false">IF(ISNUMBER($D1470),IF(ISNUMBER(E1470),$D1470*E1470/100,""),"")</f>
        <v/>
      </c>
      <c r="J1470" s="15" t="str">
        <f aca="false">IF(ISNUMBER($D1470),IF(ISNUMBER(F1470),$D1470*F1470/100,""),"")</f>
        <v/>
      </c>
      <c r="K1470" s="15" t="str">
        <f aca="false">IF(ISNUMBER($D1470),IF(ISNUMBER(G1470),$D1470*G1470/100,""),"")</f>
        <v/>
      </c>
      <c r="L1470" s="15" t="str">
        <f aca="false">IF(ISNUMBER($D1470),IF(ISNUMBER(H1470),$D1470*H1470/100,""),"")</f>
        <v/>
      </c>
      <c r="M1470" s="15" t="n">
        <f aca="false">SUM(I1470:L1470)</f>
        <v>0</v>
      </c>
      <c r="N1470" s="15" t="str">
        <f aca="false">IF(ISNUMBER(D1470),D1470-M1470,"")</f>
        <v/>
      </c>
      <c r="O1470" s="15" t="n">
        <f aca="false">SUM(E1470:H1470)</f>
        <v>0</v>
      </c>
    </row>
    <row r="1471" s="12" customFormat="true" ht="15" hidden="false" customHeight="false" outlineLevel="0" collapsed="false">
      <c r="A1471" s="12" t="n">
        <v>2020</v>
      </c>
      <c r="B1471" s="13" t="s">
        <v>282</v>
      </c>
      <c r="C1471" s="14" t="s">
        <v>35</v>
      </c>
      <c r="D1471" s="15" t="n">
        <v>779367.51</v>
      </c>
      <c r="E1471" s="16" t="n">
        <v>59</v>
      </c>
      <c r="F1471" s="16" t="n">
        <v>53</v>
      </c>
      <c r="G1471" s="16" t="n">
        <v>47</v>
      </c>
      <c r="H1471" s="16" t="n">
        <v>0</v>
      </c>
      <c r="I1471" s="15" t="n">
        <f aca="false">IF(ISNUMBER($D1471),IF(ISNUMBER(E1471),$D1471*E1471/100,""),"")</f>
        <v>459826.8309</v>
      </c>
      <c r="J1471" s="15" t="n">
        <f aca="false">IF(ISNUMBER($D1471),IF(ISNUMBER(F1471),$D1471*F1471/100,""),"")</f>
        <v>413064.7803</v>
      </c>
      <c r="K1471" s="15" t="n">
        <f aca="false">IF(ISNUMBER($D1471),IF(ISNUMBER(G1471),$D1471*G1471/100,""),"")</f>
        <v>366302.7297</v>
      </c>
      <c r="L1471" s="15" t="n">
        <f aca="false">IF(ISNUMBER($D1471),IF(ISNUMBER(H1471),$D1471*H1471/100,""),"")</f>
        <v>0</v>
      </c>
      <c r="M1471" s="15" t="n">
        <f aca="false">SUM(I1471:L1471)</f>
        <v>1239194.3409</v>
      </c>
      <c r="N1471" s="15" t="n">
        <f aca="false">IF(ISNUMBER(D1471),D1471-M1471,"")</f>
        <v>-459826.8309</v>
      </c>
      <c r="O1471" s="15" t="n">
        <f aca="false">SUM(E1471:H1471)</f>
        <v>159</v>
      </c>
    </row>
    <row r="1472" s="12" customFormat="true" ht="15" hidden="false" customHeight="false" outlineLevel="0" collapsed="false">
      <c r="A1472" s="12" t="n">
        <v>2020</v>
      </c>
      <c r="B1472" s="13" t="s">
        <v>282</v>
      </c>
      <c r="C1472" s="14" t="s">
        <v>36</v>
      </c>
      <c r="D1472" s="15" t="n">
        <v>943765.94</v>
      </c>
      <c r="E1472" s="16" t="n">
        <v>0</v>
      </c>
      <c r="F1472" s="16" t="n">
        <v>56</v>
      </c>
      <c r="G1472" s="16" t="n">
        <v>44</v>
      </c>
      <c r="H1472" s="16" t="n">
        <v>0</v>
      </c>
      <c r="I1472" s="15" t="n">
        <f aca="false">IF(ISNUMBER($D1472),IF(ISNUMBER(E1472),$D1472*E1472/100,""),"")</f>
        <v>0</v>
      </c>
      <c r="J1472" s="15" t="n">
        <f aca="false">IF(ISNUMBER($D1472),IF(ISNUMBER(F1472),$D1472*F1472/100,""),"")</f>
        <v>528508.9264</v>
      </c>
      <c r="K1472" s="15" t="n">
        <f aca="false">IF(ISNUMBER($D1472),IF(ISNUMBER(G1472),$D1472*G1472/100,""),"")</f>
        <v>415257.0136</v>
      </c>
      <c r="L1472" s="15" t="n">
        <f aca="false">IF(ISNUMBER($D1472),IF(ISNUMBER(H1472),$D1472*H1472/100,""),"")</f>
        <v>0</v>
      </c>
      <c r="M1472" s="15" t="n">
        <f aca="false">SUM(I1472:L1472)</f>
        <v>943765.94</v>
      </c>
      <c r="N1472" s="15" t="n">
        <f aca="false">IF(ISNUMBER(D1472),D1472-M1472,"")</f>
        <v>0</v>
      </c>
      <c r="O1472" s="15" t="n">
        <f aca="false">SUM(E1472:H1472)</f>
        <v>100</v>
      </c>
    </row>
    <row r="1473" s="12" customFormat="true" ht="15" hidden="false" customHeight="false" outlineLevel="0" collapsed="false">
      <c r="A1473" s="12" t="n">
        <v>2020</v>
      </c>
      <c r="B1473" s="13" t="s">
        <v>282</v>
      </c>
      <c r="C1473" s="14" t="s">
        <v>27</v>
      </c>
      <c r="D1473" s="15"/>
      <c r="E1473" s="16"/>
      <c r="F1473" s="16"/>
      <c r="G1473" s="16"/>
      <c r="H1473" s="16"/>
      <c r="I1473" s="15" t="str">
        <f aca="false">IF(ISNUMBER($D1473),IF(ISNUMBER(E1473),$D1473*E1473/100,""),"")</f>
        <v/>
      </c>
      <c r="J1473" s="15" t="str">
        <f aca="false">IF(ISNUMBER($D1473),IF(ISNUMBER(F1473),$D1473*F1473/100,""),"")</f>
        <v/>
      </c>
      <c r="K1473" s="15" t="str">
        <f aca="false">IF(ISNUMBER($D1473),IF(ISNUMBER(G1473),$D1473*G1473/100,""),"")</f>
        <v/>
      </c>
      <c r="L1473" s="15" t="str">
        <f aca="false">IF(ISNUMBER($D1473),IF(ISNUMBER(H1473),$D1473*H1473/100,""),"")</f>
        <v/>
      </c>
      <c r="M1473" s="15" t="n">
        <f aca="false">SUM(I1473:L1473)</f>
        <v>0</v>
      </c>
      <c r="N1473" s="15" t="str">
        <f aca="false">IF(ISNUMBER(D1473),D1473-M1473,"")</f>
        <v/>
      </c>
      <c r="O1473" s="15" t="n">
        <f aca="false">SUM(E1473:H1473)</f>
        <v>0</v>
      </c>
    </row>
    <row r="1474" s="12" customFormat="true" ht="15" hidden="false" customHeight="false" outlineLevel="0" collapsed="false">
      <c r="A1474" s="12" t="n">
        <v>2015</v>
      </c>
      <c r="B1474" s="13" t="s">
        <v>283</v>
      </c>
      <c r="C1474" s="18" t="s">
        <v>72</v>
      </c>
      <c r="D1474" s="19" t="n">
        <v>111731222</v>
      </c>
      <c r="E1474" s="17" t="n">
        <v>42</v>
      </c>
      <c r="F1474" s="17" t="n">
        <v>34</v>
      </c>
      <c r="G1474" s="17" t="n">
        <v>24</v>
      </c>
      <c r="H1474" s="17" t="n">
        <v>0</v>
      </c>
      <c r="I1474" s="15" t="n">
        <f aca="false">IF(ISNUMBER($D1474),IF(ISNUMBER(E1474),$D1474*E1474/100,""),"")</f>
        <v>46927113.24</v>
      </c>
      <c r="J1474" s="15" t="n">
        <f aca="false">IF(ISNUMBER($D1474),IF(ISNUMBER(F1474),$D1474*F1474/100,""),"")</f>
        <v>37988615.48</v>
      </c>
      <c r="K1474" s="15" t="n">
        <f aca="false">IF(ISNUMBER($D1474),IF(ISNUMBER(G1474),$D1474*G1474/100,""),"")</f>
        <v>26815493.28</v>
      </c>
      <c r="L1474" s="15" t="n">
        <f aca="false">IF(ISNUMBER($D1474),IF(ISNUMBER(H1474),$D1474*H1474/100,""),"")</f>
        <v>0</v>
      </c>
      <c r="M1474" s="15" t="n">
        <f aca="false">SUM(I1474:L1474)</f>
        <v>111731222</v>
      </c>
      <c r="N1474" s="15" t="n">
        <f aca="false">IF(ISNUMBER(D1474),D1474-M1474,"")</f>
        <v>0</v>
      </c>
      <c r="O1474" s="15" t="n">
        <f aca="false">SUM(E1474:H1474)</f>
        <v>100</v>
      </c>
    </row>
    <row r="1475" s="12" customFormat="true" ht="15" hidden="false" customHeight="false" outlineLevel="0" collapsed="false">
      <c r="A1475" s="12" t="n">
        <v>2015</v>
      </c>
      <c r="B1475" s="13" t="s">
        <v>283</v>
      </c>
      <c r="C1475" s="18" t="s">
        <v>123</v>
      </c>
      <c r="D1475" s="19" t="n">
        <v>19075175</v>
      </c>
      <c r="E1475" s="17" t="n">
        <v>10</v>
      </c>
      <c r="F1475" s="17" t="n">
        <v>51</v>
      </c>
      <c r="G1475" s="17" t="n">
        <v>0</v>
      </c>
      <c r="H1475" s="17" t="n">
        <v>39</v>
      </c>
      <c r="I1475" s="15" t="n">
        <f aca="false">IF(ISNUMBER($D1475),IF(ISNUMBER(E1475),$D1475*E1475/100,""),"")</f>
        <v>1907517.5</v>
      </c>
      <c r="J1475" s="15" t="n">
        <f aca="false">IF(ISNUMBER($D1475),IF(ISNUMBER(F1475),$D1475*F1475/100,""),"")</f>
        <v>9728339.25</v>
      </c>
      <c r="K1475" s="15" t="n">
        <f aca="false">IF(ISNUMBER($D1475),IF(ISNUMBER(G1475),$D1475*G1475/100,""),"")</f>
        <v>0</v>
      </c>
      <c r="L1475" s="15" t="n">
        <f aca="false">IF(ISNUMBER($D1475),IF(ISNUMBER(H1475),$D1475*H1475/100,""),"")</f>
        <v>7439318.25</v>
      </c>
      <c r="M1475" s="15" t="n">
        <f aca="false">SUM(I1475:L1475)</f>
        <v>19075175</v>
      </c>
      <c r="N1475" s="15" t="n">
        <f aca="false">IF(ISNUMBER(D1475),D1475-M1475,"")</f>
        <v>0</v>
      </c>
      <c r="O1475" s="15" t="n">
        <f aca="false">SUM(E1475:H1475)</f>
        <v>100</v>
      </c>
    </row>
    <row r="1476" s="12" customFormat="true" ht="15" hidden="false" customHeight="false" outlineLevel="0" collapsed="false">
      <c r="A1476" s="12" t="n">
        <v>2015</v>
      </c>
      <c r="B1476" s="13" t="s">
        <v>283</v>
      </c>
      <c r="C1476" s="18" t="s">
        <v>40</v>
      </c>
      <c r="D1476" s="19" t="n">
        <v>29232431</v>
      </c>
      <c r="E1476" s="17" t="n">
        <v>62</v>
      </c>
      <c r="F1476" s="17" t="n">
        <v>38</v>
      </c>
      <c r="G1476" s="17" t="n">
        <v>0</v>
      </c>
      <c r="H1476" s="17" t="n">
        <v>0</v>
      </c>
      <c r="I1476" s="15" t="n">
        <f aca="false">IF(ISNUMBER($D1476),IF(ISNUMBER(E1476),$D1476*E1476/100,""),"")</f>
        <v>18124107.22</v>
      </c>
      <c r="J1476" s="15" t="n">
        <f aca="false">IF(ISNUMBER($D1476),IF(ISNUMBER(F1476),$D1476*F1476/100,""),"")</f>
        <v>11108323.78</v>
      </c>
      <c r="K1476" s="15" t="n">
        <f aca="false">IF(ISNUMBER($D1476),IF(ISNUMBER(G1476),$D1476*G1476/100,""),"")</f>
        <v>0</v>
      </c>
      <c r="L1476" s="15" t="n">
        <f aca="false">IF(ISNUMBER($D1476),IF(ISNUMBER(H1476),$D1476*H1476/100,""),"")</f>
        <v>0</v>
      </c>
      <c r="M1476" s="15" t="n">
        <f aca="false">SUM(I1476:L1476)</f>
        <v>29232431</v>
      </c>
      <c r="N1476" s="15" t="n">
        <f aca="false">IF(ISNUMBER(D1476),D1476-M1476,"")</f>
        <v>0</v>
      </c>
      <c r="O1476" s="15" t="n">
        <f aca="false">SUM(E1476:H1476)</f>
        <v>100</v>
      </c>
    </row>
    <row r="1477" s="12" customFormat="true" ht="15" hidden="false" customHeight="false" outlineLevel="0" collapsed="false">
      <c r="A1477" s="12" t="n">
        <v>2015</v>
      </c>
      <c r="B1477" s="13" t="s">
        <v>283</v>
      </c>
      <c r="C1477" s="18" t="s">
        <v>41</v>
      </c>
      <c r="D1477" s="19" t="n">
        <v>2466153</v>
      </c>
      <c r="E1477" s="17" t="n">
        <v>100</v>
      </c>
      <c r="F1477" s="17" t="n">
        <v>0</v>
      </c>
      <c r="G1477" s="17" t="n">
        <v>0</v>
      </c>
      <c r="H1477" s="17" t="n">
        <v>0</v>
      </c>
      <c r="I1477" s="15" t="n">
        <f aca="false">IF(ISNUMBER($D1477),IF(ISNUMBER(E1477),$D1477*E1477/100,""),"")</f>
        <v>2466153</v>
      </c>
      <c r="J1477" s="15" t="n">
        <f aca="false">IF(ISNUMBER($D1477),IF(ISNUMBER(F1477),$D1477*F1477/100,""),"")</f>
        <v>0</v>
      </c>
      <c r="K1477" s="15" t="n">
        <f aca="false">IF(ISNUMBER($D1477),IF(ISNUMBER(G1477),$D1477*G1477/100,""),"")</f>
        <v>0</v>
      </c>
      <c r="L1477" s="15" t="n">
        <f aca="false">IF(ISNUMBER($D1477),IF(ISNUMBER(H1477),$D1477*H1477/100,""),"")</f>
        <v>0</v>
      </c>
      <c r="M1477" s="15" t="n">
        <f aca="false">SUM(I1477:L1477)</f>
        <v>2466153</v>
      </c>
      <c r="N1477" s="15" t="n">
        <f aca="false">IF(ISNUMBER(D1477),D1477-M1477,"")</f>
        <v>0</v>
      </c>
      <c r="O1477" s="15" t="n">
        <f aca="false">SUM(E1477:H1477)</f>
        <v>100</v>
      </c>
    </row>
    <row r="1478" s="12" customFormat="true" ht="15" hidden="false" customHeight="false" outlineLevel="0" collapsed="false">
      <c r="A1478" s="12" t="n">
        <v>2015</v>
      </c>
      <c r="B1478" s="13" t="s">
        <v>283</v>
      </c>
      <c r="C1478" s="18" t="s">
        <v>73</v>
      </c>
      <c r="D1478" s="19" t="n">
        <v>3867174</v>
      </c>
      <c r="E1478" s="17" t="n">
        <v>67</v>
      </c>
      <c r="F1478" s="17" t="n">
        <v>33</v>
      </c>
      <c r="G1478" s="17" t="n">
        <v>0</v>
      </c>
      <c r="H1478" s="17" t="n">
        <v>0</v>
      </c>
      <c r="I1478" s="15" t="n">
        <f aca="false">IF(ISNUMBER($D1478),IF(ISNUMBER(E1478),$D1478*E1478/100,""),"")</f>
        <v>2591006.58</v>
      </c>
      <c r="J1478" s="15" t="n">
        <f aca="false">IF(ISNUMBER($D1478),IF(ISNUMBER(F1478),$D1478*F1478/100,""),"")</f>
        <v>1276167.42</v>
      </c>
      <c r="K1478" s="15" t="n">
        <f aca="false">IF(ISNUMBER($D1478),IF(ISNUMBER(G1478),$D1478*G1478/100,""),"")</f>
        <v>0</v>
      </c>
      <c r="L1478" s="15" t="n">
        <f aca="false">IF(ISNUMBER($D1478),IF(ISNUMBER(H1478),$D1478*H1478/100,""),"")</f>
        <v>0</v>
      </c>
      <c r="M1478" s="15" t="n">
        <f aca="false">SUM(I1478:L1478)</f>
        <v>3867174</v>
      </c>
      <c r="N1478" s="15" t="n">
        <f aca="false">IF(ISNUMBER(D1478),D1478-M1478,"")</f>
        <v>0</v>
      </c>
      <c r="O1478" s="15" t="n">
        <f aca="false">SUM(E1478:H1478)</f>
        <v>100</v>
      </c>
    </row>
    <row r="1479" s="12" customFormat="true" ht="15" hidden="false" customHeight="false" outlineLevel="0" collapsed="false">
      <c r="A1479" s="12" t="n">
        <v>2015</v>
      </c>
      <c r="B1479" s="13" t="s">
        <v>283</v>
      </c>
      <c r="C1479" s="18" t="s">
        <v>74</v>
      </c>
      <c r="D1479" s="19" t="n">
        <v>13104298</v>
      </c>
      <c r="E1479" s="17" t="n">
        <v>31</v>
      </c>
      <c r="F1479" s="17" t="n">
        <v>69</v>
      </c>
      <c r="G1479" s="17" t="n">
        <v>0</v>
      </c>
      <c r="H1479" s="17" t="n">
        <v>0</v>
      </c>
      <c r="I1479" s="15" t="n">
        <f aca="false">IF(ISNUMBER($D1479),IF(ISNUMBER(E1479),$D1479*E1479/100,""),"")</f>
        <v>4062332.38</v>
      </c>
      <c r="J1479" s="15" t="n">
        <f aca="false">IF(ISNUMBER($D1479),IF(ISNUMBER(F1479),$D1479*F1479/100,""),"")</f>
        <v>9041965.62</v>
      </c>
      <c r="K1479" s="15" t="n">
        <f aca="false">IF(ISNUMBER($D1479),IF(ISNUMBER(G1479),$D1479*G1479/100,""),"")</f>
        <v>0</v>
      </c>
      <c r="L1479" s="15" t="n">
        <f aca="false">IF(ISNUMBER($D1479),IF(ISNUMBER(H1479),$D1479*H1479/100,""),"")</f>
        <v>0</v>
      </c>
      <c r="M1479" s="15" t="n">
        <f aca="false">SUM(I1479:L1479)</f>
        <v>13104298</v>
      </c>
      <c r="N1479" s="15" t="n">
        <f aca="false">IF(ISNUMBER(D1479),D1479-M1479,"")</f>
        <v>0</v>
      </c>
      <c r="O1479" s="15" t="n">
        <f aca="false">SUM(E1479:H1479)</f>
        <v>100</v>
      </c>
    </row>
    <row r="1480" s="12" customFormat="true" ht="15" hidden="false" customHeight="false" outlineLevel="0" collapsed="false">
      <c r="A1480" s="12" t="n">
        <v>2015</v>
      </c>
      <c r="B1480" s="13" t="s">
        <v>283</v>
      </c>
      <c r="C1480" s="18" t="s">
        <v>44</v>
      </c>
      <c r="D1480" s="19" t="n">
        <v>9297059</v>
      </c>
      <c r="E1480" s="17" t="n">
        <v>100</v>
      </c>
      <c r="F1480" s="17" t="n">
        <v>0</v>
      </c>
      <c r="G1480" s="17" t="n">
        <v>0</v>
      </c>
      <c r="H1480" s="17" t="n">
        <v>0</v>
      </c>
      <c r="I1480" s="15" t="n">
        <f aca="false">IF(ISNUMBER($D1480),IF(ISNUMBER(E1480),$D1480*E1480/100,""),"")</f>
        <v>9297059</v>
      </c>
      <c r="J1480" s="15" t="n">
        <f aca="false">IF(ISNUMBER($D1480),IF(ISNUMBER(F1480),$D1480*F1480/100,""),"")</f>
        <v>0</v>
      </c>
      <c r="K1480" s="15" t="n">
        <f aca="false">IF(ISNUMBER($D1480),IF(ISNUMBER(G1480),$D1480*G1480/100,""),"")</f>
        <v>0</v>
      </c>
      <c r="L1480" s="15" t="n">
        <f aca="false">IF(ISNUMBER($D1480),IF(ISNUMBER(H1480),$D1480*H1480/100,""),"")</f>
        <v>0</v>
      </c>
      <c r="M1480" s="15" t="n">
        <f aca="false">SUM(I1480:L1480)</f>
        <v>9297059</v>
      </c>
      <c r="N1480" s="15" t="n">
        <f aca="false">IF(ISNUMBER(D1480),D1480-M1480,"")</f>
        <v>0</v>
      </c>
      <c r="O1480" s="15" t="n">
        <f aca="false">SUM(E1480:H1480)</f>
        <v>100</v>
      </c>
    </row>
    <row r="1481" s="12" customFormat="true" ht="15" hidden="false" customHeight="false" outlineLevel="0" collapsed="false">
      <c r="A1481" s="12" t="n">
        <v>2016</v>
      </c>
      <c r="B1481" s="13" t="s">
        <v>283</v>
      </c>
      <c r="C1481" s="18" t="s">
        <v>72</v>
      </c>
      <c r="D1481" s="19" t="n">
        <v>110094697</v>
      </c>
      <c r="E1481" s="17" t="n">
        <v>44</v>
      </c>
      <c r="F1481" s="17" t="n">
        <v>34</v>
      </c>
      <c r="G1481" s="17" t="n">
        <v>22</v>
      </c>
      <c r="H1481" s="17" t="n">
        <v>0</v>
      </c>
      <c r="I1481" s="15" t="n">
        <f aca="false">IF(ISNUMBER($D1481),IF(ISNUMBER(E1481),$D1481*E1481/100,""),"")</f>
        <v>48441666.68</v>
      </c>
      <c r="J1481" s="15" t="n">
        <f aca="false">IF(ISNUMBER($D1481),IF(ISNUMBER(F1481),$D1481*F1481/100,""),"")</f>
        <v>37432196.98</v>
      </c>
      <c r="K1481" s="15" t="n">
        <f aca="false">IF(ISNUMBER($D1481),IF(ISNUMBER(G1481),$D1481*G1481/100,""),"")</f>
        <v>24220833.34</v>
      </c>
      <c r="L1481" s="15" t="n">
        <f aca="false">IF(ISNUMBER($D1481),IF(ISNUMBER(H1481),$D1481*H1481/100,""),"")</f>
        <v>0</v>
      </c>
      <c r="M1481" s="15" t="n">
        <f aca="false">SUM(I1481:L1481)</f>
        <v>110094697</v>
      </c>
      <c r="N1481" s="15" t="n">
        <f aca="false">IF(ISNUMBER(D1481),D1481-M1481,"")</f>
        <v>0</v>
      </c>
      <c r="O1481" s="15" t="n">
        <f aca="false">SUM(E1481:H1481)</f>
        <v>100</v>
      </c>
    </row>
    <row r="1482" s="12" customFormat="true" ht="15" hidden="false" customHeight="false" outlineLevel="0" collapsed="false">
      <c r="A1482" s="12" t="n">
        <v>2016</v>
      </c>
      <c r="B1482" s="13" t="s">
        <v>283</v>
      </c>
      <c r="C1482" s="18" t="s">
        <v>123</v>
      </c>
      <c r="D1482" s="19" t="n">
        <v>11529462</v>
      </c>
      <c r="E1482" s="17" t="n">
        <v>0</v>
      </c>
      <c r="F1482" s="17" t="n">
        <v>84</v>
      </c>
      <c r="G1482" s="17" t="n">
        <v>0</v>
      </c>
      <c r="H1482" s="17" t="n">
        <v>16</v>
      </c>
      <c r="I1482" s="15" t="n">
        <f aca="false">IF(ISNUMBER($D1482),IF(ISNUMBER(E1482),$D1482*E1482/100,""),"")</f>
        <v>0</v>
      </c>
      <c r="J1482" s="15" t="n">
        <f aca="false">IF(ISNUMBER($D1482),IF(ISNUMBER(F1482),$D1482*F1482/100,""),"")</f>
        <v>9684748.08</v>
      </c>
      <c r="K1482" s="15" t="n">
        <f aca="false">IF(ISNUMBER($D1482),IF(ISNUMBER(G1482),$D1482*G1482/100,""),"")</f>
        <v>0</v>
      </c>
      <c r="L1482" s="15" t="n">
        <f aca="false">IF(ISNUMBER($D1482),IF(ISNUMBER(H1482),$D1482*H1482/100,""),"")</f>
        <v>1844713.92</v>
      </c>
      <c r="M1482" s="15" t="n">
        <f aca="false">SUM(I1482:L1482)</f>
        <v>11529462</v>
      </c>
      <c r="N1482" s="15" t="n">
        <f aca="false">IF(ISNUMBER(D1482),D1482-M1482,"")</f>
        <v>0</v>
      </c>
      <c r="O1482" s="15" t="n">
        <f aca="false">SUM(E1482:H1482)</f>
        <v>100</v>
      </c>
    </row>
    <row r="1483" s="12" customFormat="true" ht="15" hidden="false" customHeight="false" outlineLevel="0" collapsed="false">
      <c r="A1483" s="12" t="n">
        <v>2016</v>
      </c>
      <c r="B1483" s="13" t="s">
        <v>283</v>
      </c>
      <c r="C1483" s="18" t="s">
        <v>40</v>
      </c>
      <c r="D1483" s="19" t="n">
        <v>28080744</v>
      </c>
      <c r="E1483" s="17" t="n">
        <v>61</v>
      </c>
      <c r="F1483" s="17" t="n">
        <v>39</v>
      </c>
      <c r="G1483" s="17" t="n">
        <v>0</v>
      </c>
      <c r="H1483" s="17" t="n">
        <v>0</v>
      </c>
      <c r="I1483" s="15" t="n">
        <f aca="false">IF(ISNUMBER($D1483),IF(ISNUMBER(E1483),$D1483*E1483/100,""),"")</f>
        <v>17129253.84</v>
      </c>
      <c r="J1483" s="15" t="n">
        <f aca="false">IF(ISNUMBER($D1483),IF(ISNUMBER(F1483),$D1483*F1483/100,""),"")</f>
        <v>10951490.16</v>
      </c>
      <c r="K1483" s="15" t="n">
        <f aca="false">IF(ISNUMBER($D1483),IF(ISNUMBER(G1483),$D1483*G1483/100,""),"")</f>
        <v>0</v>
      </c>
      <c r="L1483" s="15" t="n">
        <f aca="false">IF(ISNUMBER($D1483),IF(ISNUMBER(H1483),$D1483*H1483/100,""),"")</f>
        <v>0</v>
      </c>
      <c r="M1483" s="15" t="n">
        <f aca="false">SUM(I1483:L1483)</f>
        <v>28080744</v>
      </c>
      <c r="N1483" s="15" t="n">
        <f aca="false">IF(ISNUMBER(D1483),D1483-M1483,"")</f>
        <v>0</v>
      </c>
      <c r="O1483" s="15" t="n">
        <f aca="false">SUM(E1483:H1483)</f>
        <v>100</v>
      </c>
    </row>
    <row r="1484" s="12" customFormat="true" ht="15" hidden="false" customHeight="false" outlineLevel="0" collapsed="false">
      <c r="A1484" s="12" t="n">
        <v>2016</v>
      </c>
      <c r="B1484" s="13" t="s">
        <v>283</v>
      </c>
      <c r="C1484" s="18" t="s">
        <v>41</v>
      </c>
      <c r="D1484" s="19" t="n">
        <v>1442373</v>
      </c>
      <c r="E1484" s="17" t="n">
        <v>100</v>
      </c>
      <c r="F1484" s="17" t="n">
        <v>0</v>
      </c>
      <c r="G1484" s="17" t="n">
        <v>0</v>
      </c>
      <c r="H1484" s="17" t="n">
        <v>0</v>
      </c>
      <c r="I1484" s="15" t="n">
        <f aca="false">IF(ISNUMBER($D1484),IF(ISNUMBER(E1484),$D1484*E1484/100,""),"")</f>
        <v>1442373</v>
      </c>
      <c r="J1484" s="15" t="n">
        <f aca="false">IF(ISNUMBER($D1484),IF(ISNUMBER(F1484),$D1484*F1484/100,""),"")</f>
        <v>0</v>
      </c>
      <c r="K1484" s="15" t="n">
        <f aca="false">IF(ISNUMBER($D1484),IF(ISNUMBER(G1484),$D1484*G1484/100,""),"")</f>
        <v>0</v>
      </c>
      <c r="L1484" s="15" t="n">
        <f aca="false">IF(ISNUMBER($D1484),IF(ISNUMBER(H1484),$D1484*H1484/100,""),"")</f>
        <v>0</v>
      </c>
      <c r="M1484" s="15" t="n">
        <f aca="false">SUM(I1484:L1484)</f>
        <v>1442373</v>
      </c>
      <c r="N1484" s="15" t="n">
        <f aca="false">IF(ISNUMBER(D1484),D1484-M1484,"")</f>
        <v>0</v>
      </c>
      <c r="O1484" s="15" t="n">
        <f aca="false">SUM(E1484:H1484)</f>
        <v>100</v>
      </c>
    </row>
    <row r="1485" s="12" customFormat="true" ht="15" hidden="false" customHeight="false" outlineLevel="0" collapsed="false">
      <c r="A1485" s="12" t="n">
        <v>2016</v>
      </c>
      <c r="B1485" s="13" t="s">
        <v>283</v>
      </c>
      <c r="C1485" s="18" t="s">
        <v>73</v>
      </c>
      <c r="D1485" s="19" t="n">
        <v>2682198</v>
      </c>
      <c r="E1485" s="17" t="n">
        <v>53</v>
      </c>
      <c r="F1485" s="17" t="n">
        <v>47</v>
      </c>
      <c r="G1485" s="17" t="n">
        <v>0</v>
      </c>
      <c r="H1485" s="17" t="n">
        <v>0</v>
      </c>
      <c r="I1485" s="15" t="n">
        <f aca="false">IF(ISNUMBER($D1485),IF(ISNUMBER(E1485),$D1485*E1485/100,""),"")</f>
        <v>1421564.94</v>
      </c>
      <c r="J1485" s="15" t="n">
        <f aca="false">IF(ISNUMBER($D1485),IF(ISNUMBER(F1485),$D1485*F1485/100,""),"")</f>
        <v>1260633.06</v>
      </c>
      <c r="K1485" s="15" t="n">
        <f aca="false">IF(ISNUMBER($D1485),IF(ISNUMBER(G1485),$D1485*G1485/100,""),"")</f>
        <v>0</v>
      </c>
      <c r="L1485" s="15" t="n">
        <f aca="false">IF(ISNUMBER($D1485),IF(ISNUMBER(H1485),$D1485*H1485/100,""),"")</f>
        <v>0</v>
      </c>
      <c r="M1485" s="15" t="n">
        <f aca="false">SUM(I1485:L1485)</f>
        <v>2682198</v>
      </c>
      <c r="N1485" s="15" t="n">
        <f aca="false">IF(ISNUMBER(D1485),D1485-M1485,"")</f>
        <v>0</v>
      </c>
      <c r="O1485" s="15" t="n">
        <f aca="false">SUM(E1485:H1485)</f>
        <v>100</v>
      </c>
    </row>
    <row r="1486" s="12" customFormat="true" ht="15" hidden="false" customHeight="false" outlineLevel="0" collapsed="false">
      <c r="A1486" s="12" t="n">
        <v>2016</v>
      </c>
      <c r="B1486" s="13" t="s">
        <v>283</v>
      </c>
      <c r="C1486" s="18" t="s">
        <v>74</v>
      </c>
      <c r="D1486" s="19" t="n">
        <v>12217760</v>
      </c>
      <c r="E1486" s="17" t="n">
        <v>26</v>
      </c>
      <c r="F1486" s="17" t="n">
        <v>74</v>
      </c>
      <c r="G1486" s="17" t="n">
        <v>0</v>
      </c>
      <c r="H1486" s="17" t="n">
        <v>0</v>
      </c>
      <c r="I1486" s="15" t="n">
        <f aca="false">IF(ISNUMBER($D1486),IF(ISNUMBER(E1486),$D1486*E1486/100,""),"")</f>
        <v>3176617.6</v>
      </c>
      <c r="J1486" s="15" t="n">
        <f aca="false">IF(ISNUMBER($D1486),IF(ISNUMBER(F1486),$D1486*F1486/100,""),"")</f>
        <v>9041142.4</v>
      </c>
      <c r="K1486" s="15" t="n">
        <f aca="false">IF(ISNUMBER($D1486),IF(ISNUMBER(G1486),$D1486*G1486/100,""),"")</f>
        <v>0</v>
      </c>
      <c r="L1486" s="15" t="n">
        <f aca="false">IF(ISNUMBER($D1486),IF(ISNUMBER(H1486),$D1486*H1486/100,""),"")</f>
        <v>0</v>
      </c>
      <c r="M1486" s="15" t="n">
        <f aca="false">SUM(I1486:L1486)</f>
        <v>12217760</v>
      </c>
      <c r="N1486" s="15" t="n">
        <f aca="false">IF(ISNUMBER(D1486),D1486-M1486,"")</f>
        <v>0</v>
      </c>
      <c r="O1486" s="15" t="n">
        <f aca="false">SUM(E1486:H1486)</f>
        <v>100</v>
      </c>
    </row>
    <row r="1487" s="12" customFormat="true" ht="15" hidden="false" customHeight="false" outlineLevel="0" collapsed="false">
      <c r="A1487" s="12" t="n">
        <v>2016</v>
      </c>
      <c r="B1487" s="13" t="s">
        <v>283</v>
      </c>
      <c r="C1487" s="18" t="s">
        <v>44</v>
      </c>
      <c r="D1487" s="19" t="n">
        <v>6953575</v>
      </c>
      <c r="E1487" s="17" t="n">
        <v>100</v>
      </c>
      <c r="F1487" s="17" t="n">
        <v>0</v>
      </c>
      <c r="G1487" s="17" t="n">
        <v>0</v>
      </c>
      <c r="H1487" s="17" t="n">
        <v>0</v>
      </c>
      <c r="I1487" s="15" t="n">
        <f aca="false">IF(ISNUMBER($D1487),IF(ISNUMBER(E1487),$D1487*E1487/100,""),"")</f>
        <v>6953575</v>
      </c>
      <c r="J1487" s="15" t="n">
        <f aca="false">IF(ISNUMBER($D1487),IF(ISNUMBER(F1487),$D1487*F1487/100,""),"")</f>
        <v>0</v>
      </c>
      <c r="K1487" s="15" t="n">
        <f aca="false">IF(ISNUMBER($D1487),IF(ISNUMBER(G1487),$D1487*G1487/100,""),"")</f>
        <v>0</v>
      </c>
      <c r="L1487" s="15" t="n">
        <f aca="false">IF(ISNUMBER($D1487),IF(ISNUMBER(H1487),$D1487*H1487/100,""),"")</f>
        <v>0</v>
      </c>
      <c r="M1487" s="15" t="n">
        <f aca="false">SUM(I1487:L1487)</f>
        <v>6953575</v>
      </c>
      <c r="N1487" s="15" t="n">
        <f aca="false">IF(ISNUMBER(D1487),D1487-M1487,"")</f>
        <v>0</v>
      </c>
      <c r="O1487" s="15" t="n">
        <f aca="false">SUM(E1487:H1487)</f>
        <v>100</v>
      </c>
    </row>
    <row r="1488" s="12" customFormat="true" ht="15" hidden="false" customHeight="false" outlineLevel="0" collapsed="false">
      <c r="A1488" s="12" t="n">
        <v>2017</v>
      </c>
      <c r="B1488" s="13" t="s">
        <v>283</v>
      </c>
      <c r="C1488" s="18" t="s">
        <v>72</v>
      </c>
      <c r="D1488" s="19" t="n">
        <v>123135004</v>
      </c>
      <c r="E1488" s="17" t="n">
        <v>29.5</v>
      </c>
      <c r="F1488" s="17" t="n">
        <v>59.9</v>
      </c>
      <c r="G1488" s="17" t="n">
        <v>10.6</v>
      </c>
      <c r="H1488" s="17" t="n">
        <v>0</v>
      </c>
      <c r="I1488" s="15" t="n">
        <f aca="false">IF(ISNUMBER($D1488),IF(ISNUMBER(E1488),$D1488*E1488/100,""),"")</f>
        <v>36324826.18</v>
      </c>
      <c r="J1488" s="15" t="n">
        <f aca="false">IF(ISNUMBER($D1488),IF(ISNUMBER(F1488),$D1488*F1488/100,""),"")</f>
        <v>73757867.396</v>
      </c>
      <c r="K1488" s="15" t="n">
        <f aca="false">IF(ISNUMBER($D1488),IF(ISNUMBER(G1488),$D1488*G1488/100,""),"")</f>
        <v>13052310.424</v>
      </c>
      <c r="L1488" s="15" t="n">
        <f aca="false">IF(ISNUMBER($D1488),IF(ISNUMBER(H1488),$D1488*H1488/100,""),"")</f>
        <v>0</v>
      </c>
      <c r="M1488" s="15" t="n">
        <f aca="false">SUM(I1488:L1488)</f>
        <v>123135004</v>
      </c>
      <c r="N1488" s="15" t="n">
        <f aca="false">IF(ISNUMBER(D1488),D1488-M1488,"")</f>
        <v>0</v>
      </c>
      <c r="O1488" s="15" t="n">
        <f aca="false">SUM(E1488:H1488)</f>
        <v>100</v>
      </c>
    </row>
    <row r="1489" s="12" customFormat="true" ht="15" hidden="false" customHeight="false" outlineLevel="0" collapsed="false">
      <c r="A1489" s="12" t="n">
        <v>2017</v>
      </c>
      <c r="B1489" s="13" t="s">
        <v>283</v>
      </c>
      <c r="C1489" s="18" t="s">
        <v>32</v>
      </c>
      <c r="D1489" s="19" t="n">
        <v>6187192</v>
      </c>
      <c r="E1489" s="17" t="n">
        <v>9.9</v>
      </c>
      <c r="F1489" s="17" t="n">
        <v>84.2</v>
      </c>
      <c r="G1489" s="17" t="n">
        <v>0</v>
      </c>
      <c r="H1489" s="17" t="n">
        <v>5.9</v>
      </c>
      <c r="I1489" s="15" t="n">
        <f aca="false">IF(ISNUMBER($D1489),IF(ISNUMBER(E1489),$D1489*E1489/100,""),"")</f>
        <v>612532.008</v>
      </c>
      <c r="J1489" s="15" t="n">
        <f aca="false">IF(ISNUMBER($D1489),IF(ISNUMBER(F1489),$D1489*F1489/100,""),"")</f>
        <v>5209615.664</v>
      </c>
      <c r="K1489" s="15" t="n">
        <f aca="false">IF(ISNUMBER($D1489),IF(ISNUMBER(G1489),$D1489*G1489/100,""),"")</f>
        <v>0</v>
      </c>
      <c r="L1489" s="15" t="n">
        <f aca="false">IF(ISNUMBER($D1489),IF(ISNUMBER(H1489),$D1489*H1489/100,""),"")</f>
        <v>365044.328</v>
      </c>
      <c r="M1489" s="15" t="n">
        <f aca="false">SUM(I1489:L1489)</f>
        <v>6187192</v>
      </c>
      <c r="N1489" s="15" t="n">
        <f aca="false">IF(ISNUMBER(D1489),D1489-M1489,"")</f>
        <v>0</v>
      </c>
      <c r="O1489" s="15" t="n">
        <f aca="false">SUM(E1489:H1489)</f>
        <v>100</v>
      </c>
    </row>
    <row r="1490" s="12" customFormat="true" ht="15" hidden="false" customHeight="false" outlineLevel="0" collapsed="false">
      <c r="A1490" s="12" t="n">
        <v>2017</v>
      </c>
      <c r="B1490" s="13" t="s">
        <v>283</v>
      </c>
      <c r="C1490" s="18" t="s">
        <v>40</v>
      </c>
      <c r="D1490" s="19" t="n">
        <v>8466939</v>
      </c>
      <c r="E1490" s="17" t="n">
        <v>39</v>
      </c>
      <c r="F1490" s="17" t="n">
        <v>61</v>
      </c>
      <c r="G1490" s="17" t="n">
        <v>0</v>
      </c>
      <c r="H1490" s="17" t="n">
        <v>0</v>
      </c>
      <c r="I1490" s="15" t="n">
        <f aca="false">IF(ISNUMBER($D1490),IF(ISNUMBER(E1490),$D1490*E1490/100,""),"")</f>
        <v>3302106.21</v>
      </c>
      <c r="J1490" s="15" t="n">
        <f aca="false">IF(ISNUMBER($D1490),IF(ISNUMBER(F1490),$D1490*F1490/100,""),"")</f>
        <v>5164832.79</v>
      </c>
      <c r="K1490" s="15" t="n">
        <f aca="false">IF(ISNUMBER($D1490),IF(ISNUMBER(G1490),$D1490*G1490/100,""),"")</f>
        <v>0</v>
      </c>
      <c r="L1490" s="15" t="n">
        <f aca="false">IF(ISNUMBER($D1490),IF(ISNUMBER(H1490),$D1490*H1490/100,""),"")</f>
        <v>0</v>
      </c>
      <c r="M1490" s="15" t="n">
        <f aca="false">SUM(I1490:L1490)</f>
        <v>8466939</v>
      </c>
      <c r="N1490" s="15" t="n">
        <f aca="false">IF(ISNUMBER(D1490),D1490-M1490,"")</f>
        <v>0</v>
      </c>
      <c r="O1490" s="15" t="n">
        <f aca="false">SUM(E1490:H1490)</f>
        <v>100</v>
      </c>
    </row>
    <row r="1491" s="12" customFormat="true" ht="15" hidden="false" customHeight="false" outlineLevel="0" collapsed="false">
      <c r="A1491" s="12" t="n">
        <v>2017</v>
      </c>
      <c r="B1491" s="13" t="s">
        <v>283</v>
      </c>
      <c r="C1491" s="18" t="s">
        <v>73</v>
      </c>
      <c r="D1491" s="19" t="s">
        <v>21</v>
      </c>
      <c r="E1491" s="17" t="s">
        <v>21</v>
      </c>
      <c r="F1491" s="17" t="s">
        <v>21</v>
      </c>
      <c r="G1491" s="17" t="s">
        <v>21</v>
      </c>
      <c r="H1491" s="17" t="s">
        <v>21</v>
      </c>
      <c r="I1491" s="15" t="str">
        <f aca="false">IF(ISNUMBER($D1491),IF(ISNUMBER(E1491),$D1491*E1491/100,""),"")</f>
        <v/>
      </c>
      <c r="J1491" s="15" t="str">
        <f aca="false">IF(ISNUMBER($D1491),IF(ISNUMBER(F1491),$D1491*F1491/100,""),"")</f>
        <v/>
      </c>
      <c r="K1491" s="15" t="str">
        <f aca="false">IF(ISNUMBER($D1491),IF(ISNUMBER(G1491),$D1491*G1491/100,""),"")</f>
        <v/>
      </c>
      <c r="L1491" s="15" t="str">
        <f aca="false">IF(ISNUMBER($D1491),IF(ISNUMBER(H1491),$D1491*H1491/100,""),"")</f>
        <v/>
      </c>
      <c r="M1491" s="15" t="n">
        <f aca="false">SUM(I1491:L1491)</f>
        <v>0</v>
      </c>
      <c r="N1491" s="15" t="str">
        <f aca="false">IF(ISNUMBER(D1491),D1491-M1491,"")</f>
        <v/>
      </c>
      <c r="O1491" s="15"/>
    </row>
    <row r="1492" s="12" customFormat="true" ht="15" hidden="false" customHeight="false" outlineLevel="0" collapsed="false">
      <c r="A1492" s="12" t="n">
        <v>2017</v>
      </c>
      <c r="B1492" s="13" t="s">
        <v>283</v>
      </c>
      <c r="C1492" s="18" t="s">
        <v>74</v>
      </c>
      <c r="D1492" s="19" t="n">
        <v>19036923</v>
      </c>
      <c r="E1492" s="17" t="n">
        <v>25.4</v>
      </c>
      <c r="F1492" s="17" t="n">
        <v>74.6</v>
      </c>
      <c r="G1492" s="17" t="n">
        <v>0</v>
      </c>
      <c r="H1492" s="17" t="n">
        <v>0</v>
      </c>
      <c r="I1492" s="15" t="n">
        <f aca="false">IF(ISNUMBER($D1492),IF(ISNUMBER(E1492),$D1492*E1492/100,""),"")</f>
        <v>4835378.442</v>
      </c>
      <c r="J1492" s="15" t="n">
        <f aca="false">IF(ISNUMBER($D1492),IF(ISNUMBER(F1492),$D1492*F1492/100,""),"")</f>
        <v>14201544.558</v>
      </c>
      <c r="K1492" s="15" t="n">
        <f aca="false">IF(ISNUMBER($D1492),IF(ISNUMBER(G1492),$D1492*G1492/100,""),"")</f>
        <v>0</v>
      </c>
      <c r="L1492" s="15" t="n">
        <f aca="false">IF(ISNUMBER($D1492),IF(ISNUMBER(H1492),$D1492*H1492/100,""),"")</f>
        <v>0</v>
      </c>
      <c r="M1492" s="15" t="n">
        <f aca="false">SUM(I1492:L1492)</f>
        <v>19036923</v>
      </c>
      <c r="N1492" s="15" t="n">
        <f aca="false">IF(ISNUMBER(D1492),D1492-M1492,"")</f>
        <v>0</v>
      </c>
      <c r="O1492" s="15" t="n">
        <f aca="false">SUM(E1492:H1492)</f>
        <v>100</v>
      </c>
    </row>
    <row r="1493" s="12" customFormat="true" ht="15" hidden="false" customHeight="false" outlineLevel="0" collapsed="false">
      <c r="A1493" s="12" t="n">
        <v>2017</v>
      </c>
      <c r="B1493" s="13" t="s">
        <v>283</v>
      </c>
      <c r="C1493" s="18" t="s">
        <v>60</v>
      </c>
      <c r="D1493" s="19" t="n">
        <v>17537670</v>
      </c>
      <c r="E1493" s="17" t="n">
        <v>72.6</v>
      </c>
      <c r="F1493" s="17" t="n">
        <v>27.4</v>
      </c>
      <c r="G1493" s="17" t="n">
        <v>0</v>
      </c>
      <c r="H1493" s="17" t="n">
        <v>0</v>
      </c>
      <c r="I1493" s="15" t="n">
        <f aca="false">IF(ISNUMBER($D1493),IF(ISNUMBER(E1493),$D1493*E1493/100,""),"")</f>
        <v>12732348.42</v>
      </c>
      <c r="J1493" s="15" t="n">
        <f aca="false">IF(ISNUMBER($D1493),IF(ISNUMBER(F1493),$D1493*F1493/100,""),"")</f>
        <v>4805321.58</v>
      </c>
      <c r="K1493" s="15" t="n">
        <f aca="false">IF(ISNUMBER($D1493),IF(ISNUMBER(G1493),$D1493*G1493/100,""),"")</f>
        <v>0</v>
      </c>
      <c r="L1493" s="15" t="n">
        <f aca="false">IF(ISNUMBER($D1493),IF(ISNUMBER(H1493),$D1493*H1493/100,""),"")</f>
        <v>0</v>
      </c>
      <c r="M1493" s="15" t="n">
        <f aca="false">SUM(I1493:L1493)</f>
        <v>17537670</v>
      </c>
      <c r="N1493" s="15" t="n">
        <f aca="false">IF(ISNUMBER(D1493),D1493-M1493,"")</f>
        <v>0</v>
      </c>
      <c r="O1493" s="15" t="n">
        <f aca="false">SUM(E1493:H1493)</f>
        <v>100</v>
      </c>
    </row>
    <row r="1494" s="12" customFormat="true" ht="15" hidden="false" customHeight="false" outlineLevel="0" collapsed="false">
      <c r="A1494" s="12" t="n">
        <v>2017</v>
      </c>
      <c r="B1494" s="13" t="s">
        <v>283</v>
      </c>
      <c r="C1494" s="18" t="s">
        <v>44</v>
      </c>
      <c r="D1494" s="19" t="n">
        <v>5903206</v>
      </c>
      <c r="E1494" s="17" t="n">
        <v>90.8</v>
      </c>
      <c r="F1494" s="17" t="n">
        <v>9.2</v>
      </c>
      <c r="G1494" s="17" t="n">
        <v>0</v>
      </c>
      <c r="H1494" s="17" t="n">
        <v>0</v>
      </c>
      <c r="I1494" s="15" t="n">
        <f aca="false">IF(ISNUMBER($D1494),IF(ISNUMBER(E1494),$D1494*E1494/100,""),"")</f>
        <v>5360111.048</v>
      </c>
      <c r="J1494" s="15" t="n">
        <f aca="false">IF(ISNUMBER($D1494),IF(ISNUMBER(F1494),$D1494*F1494/100,""),"")</f>
        <v>543094.952</v>
      </c>
      <c r="K1494" s="15" t="n">
        <f aca="false">IF(ISNUMBER($D1494),IF(ISNUMBER(G1494),$D1494*G1494/100,""),"")</f>
        <v>0</v>
      </c>
      <c r="L1494" s="15" t="n">
        <f aca="false">IF(ISNUMBER($D1494),IF(ISNUMBER(H1494),$D1494*H1494/100,""),"")</f>
        <v>0</v>
      </c>
      <c r="M1494" s="15" t="n">
        <f aca="false">SUM(I1494:L1494)</f>
        <v>5903206</v>
      </c>
      <c r="N1494" s="15" t="n">
        <f aca="false">IF(ISNUMBER(D1494),D1494-M1494,"")</f>
        <v>0</v>
      </c>
      <c r="O1494" s="15" t="n">
        <f aca="false">SUM(E1494:H1494)</f>
        <v>100</v>
      </c>
    </row>
    <row r="1495" s="12" customFormat="true" ht="15" hidden="false" customHeight="false" outlineLevel="0" collapsed="false">
      <c r="A1495" s="12" t="n">
        <v>2018</v>
      </c>
      <c r="B1495" s="13" t="s">
        <v>283</v>
      </c>
      <c r="C1495" s="18" t="s">
        <v>38</v>
      </c>
      <c r="D1495" s="19" t="n">
        <v>79073431.6</v>
      </c>
      <c r="E1495" s="17" t="n">
        <v>47.6</v>
      </c>
      <c r="F1495" s="17" t="n">
        <v>38.6</v>
      </c>
      <c r="G1495" s="17" t="n">
        <v>13.8</v>
      </c>
      <c r="H1495" s="17" t="n">
        <v>0</v>
      </c>
      <c r="I1495" s="15" t="n">
        <f aca="false">IF(ISNUMBER($D1495),IF(ISNUMBER(E1495),$D1495*E1495/100,""),"")</f>
        <v>37638953.4416</v>
      </c>
      <c r="J1495" s="15" t="n">
        <f aca="false">IF(ISNUMBER($D1495),IF(ISNUMBER(F1495),$D1495*F1495/100,""),"")</f>
        <v>30522344.5976</v>
      </c>
      <c r="K1495" s="15" t="n">
        <f aca="false">IF(ISNUMBER($D1495),IF(ISNUMBER(G1495),$D1495*G1495/100,""),"")</f>
        <v>10912133.5608</v>
      </c>
      <c r="L1495" s="15" t="n">
        <f aca="false">IF(ISNUMBER($D1495),IF(ISNUMBER(H1495),$D1495*H1495/100,""),"")</f>
        <v>0</v>
      </c>
      <c r="M1495" s="15" t="n">
        <f aca="false">SUM(I1495:L1495)</f>
        <v>79073431.6</v>
      </c>
      <c r="N1495" s="15" t="n">
        <f aca="false">IF(ISNUMBER(D1495),D1495-M1495,"")</f>
        <v>0</v>
      </c>
      <c r="O1495" s="15" t="n">
        <f aca="false">SUM(E1495:H1495)</f>
        <v>100</v>
      </c>
    </row>
    <row r="1496" s="12" customFormat="true" ht="15" hidden="false" customHeight="false" outlineLevel="0" collapsed="false">
      <c r="A1496" s="12" t="n">
        <v>2018</v>
      </c>
      <c r="B1496" s="13" t="s">
        <v>283</v>
      </c>
      <c r="C1496" s="18" t="s">
        <v>32</v>
      </c>
      <c r="D1496" s="19" t="n">
        <v>3041668.53</v>
      </c>
      <c r="E1496" s="17" t="n">
        <v>14.2</v>
      </c>
      <c r="F1496" s="17" t="n">
        <v>85.8</v>
      </c>
      <c r="G1496" s="17" t="n">
        <v>0</v>
      </c>
      <c r="H1496" s="17" t="n">
        <v>0</v>
      </c>
      <c r="I1496" s="15" t="n">
        <f aca="false">IF(ISNUMBER($D1496),IF(ISNUMBER(E1496),$D1496*E1496/100,""),"")</f>
        <v>431916.93126</v>
      </c>
      <c r="J1496" s="15" t="n">
        <f aca="false">IF(ISNUMBER($D1496),IF(ISNUMBER(F1496),$D1496*F1496/100,""),"")</f>
        <v>2609751.59874</v>
      </c>
      <c r="K1496" s="15" t="n">
        <f aca="false">IF(ISNUMBER($D1496),IF(ISNUMBER(G1496),$D1496*G1496/100,""),"")</f>
        <v>0</v>
      </c>
      <c r="L1496" s="15" t="n">
        <f aca="false">IF(ISNUMBER($D1496),IF(ISNUMBER(H1496),$D1496*H1496/100,""),"")</f>
        <v>0</v>
      </c>
      <c r="M1496" s="15" t="n">
        <f aca="false">SUM(I1496:L1496)</f>
        <v>3041668.53</v>
      </c>
      <c r="N1496" s="15" t="n">
        <f aca="false">IF(ISNUMBER(D1496),D1496-M1496,"")</f>
        <v>0</v>
      </c>
      <c r="O1496" s="15" t="n">
        <f aca="false">SUM(E1496:H1496)</f>
        <v>100</v>
      </c>
    </row>
    <row r="1497" s="12" customFormat="true" ht="15" hidden="false" customHeight="false" outlineLevel="0" collapsed="false">
      <c r="A1497" s="12" t="n">
        <v>2018</v>
      </c>
      <c r="B1497" s="13" t="s">
        <v>283</v>
      </c>
      <c r="C1497" s="18" t="s">
        <v>40</v>
      </c>
      <c r="D1497" s="19" t="n">
        <v>6096686.2</v>
      </c>
      <c r="E1497" s="17" t="n">
        <v>47.3</v>
      </c>
      <c r="F1497" s="17" t="n">
        <v>52.7</v>
      </c>
      <c r="G1497" s="17" t="n">
        <v>0</v>
      </c>
      <c r="H1497" s="17" t="n">
        <v>0</v>
      </c>
      <c r="I1497" s="15" t="n">
        <f aca="false">IF(ISNUMBER($D1497),IF(ISNUMBER(E1497),$D1497*E1497/100,""),"")</f>
        <v>2883732.5726</v>
      </c>
      <c r="J1497" s="15" t="n">
        <f aca="false">IF(ISNUMBER($D1497),IF(ISNUMBER(F1497),$D1497*F1497/100,""),"")</f>
        <v>3212953.6274</v>
      </c>
      <c r="K1497" s="15" t="n">
        <f aca="false">IF(ISNUMBER($D1497),IF(ISNUMBER(G1497),$D1497*G1497/100,""),"")</f>
        <v>0</v>
      </c>
      <c r="L1497" s="15" t="n">
        <f aca="false">IF(ISNUMBER($D1497),IF(ISNUMBER(H1497),$D1497*H1497/100,""),"")</f>
        <v>0</v>
      </c>
      <c r="M1497" s="15" t="n">
        <f aca="false">SUM(I1497:L1497)</f>
        <v>6096686.2</v>
      </c>
      <c r="N1497" s="15" t="n">
        <f aca="false">IF(ISNUMBER(D1497),D1497-M1497,"")</f>
        <v>0</v>
      </c>
      <c r="O1497" s="15" t="n">
        <f aca="false">SUM(E1497:H1497)</f>
        <v>100</v>
      </c>
    </row>
    <row r="1498" s="12" customFormat="true" ht="15" hidden="false" customHeight="false" outlineLevel="0" collapsed="false">
      <c r="A1498" s="12" t="n">
        <v>2018</v>
      </c>
      <c r="B1498" s="13" t="s">
        <v>283</v>
      </c>
      <c r="C1498" s="18" t="s">
        <v>86</v>
      </c>
      <c r="D1498" s="19" t="s">
        <v>21</v>
      </c>
      <c r="E1498" s="17" t="s">
        <v>21</v>
      </c>
      <c r="F1498" s="17" t="s">
        <v>21</v>
      </c>
      <c r="G1498" s="17" t="s">
        <v>21</v>
      </c>
      <c r="H1498" s="17" t="s">
        <v>21</v>
      </c>
      <c r="I1498" s="15" t="str">
        <f aca="false">IF(ISNUMBER($D1498),IF(ISNUMBER(E1498),$D1498*E1498/100,""),"")</f>
        <v/>
      </c>
      <c r="J1498" s="15" t="str">
        <f aca="false">IF(ISNUMBER($D1498),IF(ISNUMBER(F1498),$D1498*F1498/100,""),"")</f>
        <v/>
      </c>
      <c r="K1498" s="15" t="str">
        <f aca="false">IF(ISNUMBER($D1498),IF(ISNUMBER(G1498),$D1498*G1498/100,""),"")</f>
        <v/>
      </c>
      <c r="L1498" s="15" t="str">
        <f aca="false">IF(ISNUMBER($D1498),IF(ISNUMBER(H1498),$D1498*H1498/100,""),"")</f>
        <v/>
      </c>
      <c r="M1498" s="15" t="n">
        <f aca="false">SUM(I1498:L1498)</f>
        <v>0</v>
      </c>
      <c r="N1498" s="15" t="str">
        <f aca="false">IF(ISNUMBER(D1498),D1498-M1498,"")</f>
        <v/>
      </c>
      <c r="O1498" s="15"/>
    </row>
    <row r="1499" s="12" customFormat="true" ht="15" hidden="false" customHeight="false" outlineLevel="0" collapsed="false">
      <c r="A1499" s="12" t="n">
        <v>2018</v>
      </c>
      <c r="B1499" s="13" t="s">
        <v>283</v>
      </c>
      <c r="C1499" s="18" t="s">
        <v>41</v>
      </c>
      <c r="D1499" s="19" t="n">
        <v>3455364</v>
      </c>
      <c r="E1499" s="17" t="n">
        <v>100</v>
      </c>
      <c r="F1499" s="17" t="n">
        <v>0</v>
      </c>
      <c r="G1499" s="17" t="n">
        <v>0</v>
      </c>
      <c r="H1499" s="17" t="n">
        <v>0</v>
      </c>
      <c r="I1499" s="15" t="n">
        <f aca="false">IF(ISNUMBER($D1499),IF(ISNUMBER(E1499),$D1499*E1499/100,""),"")</f>
        <v>3455364</v>
      </c>
      <c r="J1499" s="15" t="n">
        <f aca="false">IF(ISNUMBER($D1499),IF(ISNUMBER(F1499),$D1499*F1499/100,""),"")</f>
        <v>0</v>
      </c>
      <c r="K1499" s="15" t="n">
        <f aca="false">IF(ISNUMBER($D1499),IF(ISNUMBER(G1499),$D1499*G1499/100,""),"")</f>
        <v>0</v>
      </c>
      <c r="L1499" s="15" t="n">
        <f aca="false">IF(ISNUMBER($D1499),IF(ISNUMBER(H1499),$D1499*H1499/100,""),"")</f>
        <v>0</v>
      </c>
      <c r="M1499" s="15" t="n">
        <f aca="false">SUM(I1499:L1499)</f>
        <v>3455364</v>
      </c>
      <c r="N1499" s="15" t="n">
        <f aca="false">IF(ISNUMBER(D1499),D1499-M1499,"")</f>
        <v>0</v>
      </c>
      <c r="O1499" s="15" t="n">
        <f aca="false">SUM(E1499:H1499)</f>
        <v>100</v>
      </c>
    </row>
    <row r="1500" s="12" customFormat="true" ht="15" hidden="false" customHeight="false" outlineLevel="0" collapsed="false">
      <c r="A1500" s="12" t="n">
        <v>2018</v>
      </c>
      <c r="B1500" s="13" t="s">
        <v>283</v>
      </c>
      <c r="C1500" s="18" t="s">
        <v>73</v>
      </c>
      <c r="D1500" s="19" t="n">
        <v>8301041.89</v>
      </c>
      <c r="E1500" s="17" t="n">
        <v>39.9</v>
      </c>
      <c r="F1500" s="17" t="n">
        <v>60.1</v>
      </c>
      <c r="G1500" s="17" t="n">
        <v>0</v>
      </c>
      <c r="H1500" s="17" t="n">
        <v>0</v>
      </c>
      <c r="I1500" s="15" t="n">
        <f aca="false">IF(ISNUMBER($D1500),IF(ISNUMBER(E1500),$D1500*E1500/100,""),"")</f>
        <v>3312115.71411</v>
      </c>
      <c r="J1500" s="15" t="n">
        <f aca="false">IF(ISNUMBER($D1500),IF(ISNUMBER(F1500),$D1500*F1500/100,""),"")</f>
        <v>4988926.17589</v>
      </c>
      <c r="K1500" s="15" t="n">
        <f aca="false">IF(ISNUMBER($D1500),IF(ISNUMBER(G1500),$D1500*G1500/100,""),"")</f>
        <v>0</v>
      </c>
      <c r="L1500" s="15" t="n">
        <f aca="false">IF(ISNUMBER($D1500),IF(ISNUMBER(H1500),$D1500*H1500/100,""),"")</f>
        <v>0</v>
      </c>
      <c r="M1500" s="15" t="n">
        <f aca="false">SUM(I1500:L1500)</f>
        <v>8301041.89</v>
      </c>
      <c r="N1500" s="15" t="n">
        <f aca="false">IF(ISNUMBER(D1500),D1500-M1500,"")</f>
        <v>0</v>
      </c>
      <c r="O1500" s="15" t="n">
        <f aca="false">SUM(E1500:H1500)</f>
        <v>100</v>
      </c>
    </row>
    <row r="1501" s="12" customFormat="true" ht="15" hidden="false" customHeight="false" outlineLevel="0" collapsed="false">
      <c r="A1501" s="12" t="n">
        <v>2018</v>
      </c>
      <c r="B1501" s="13" t="s">
        <v>283</v>
      </c>
      <c r="C1501" s="18" t="s">
        <v>74</v>
      </c>
      <c r="D1501" s="19" t="n">
        <v>15767335</v>
      </c>
      <c r="E1501" s="17" t="n">
        <v>26.9</v>
      </c>
      <c r="F1501" s="17" t="n">
        <v>73.1</v>
      </c>
      <c r="G1501" s="17" t="n">
        <v>0</v>
      </c>
      <c r="H1501" s="17" t="n">
        <v>0</v>
      </c>
      <c r="I1501" s="15" t="n">
        <f aca="false">IF(ISNUMBER($D1501),IF(ISNUMBER(E1501),$D1501*E1501/100,""),"")</f>
        <v>4241413.115</v>
      </c>
      <c r="J1501" s="15" t="n">
        <f aca="false">IF(ISNUMBER($D1501),IF(ISNUMBER(F1501),$D1501*F1501/100,""),"")</f>
        <v>11525921.885</v>
      </c>
      <c r="K1501" s="15" t="n">
        <f aca="false">IF(ISNUMBER($D1501),IF(ISNUMBER(G1501),$D1501*G1501/100,""),"")</f>
        <v>0</v>
      </c>
      <c r="L1501" s="15" t="n">
        <f aca="false">IF(ISNUMBER($D1501),IF(ISNUMBER(H1501),$D1501*H1501/100,""),"")</f>
        <v>0</v>
      </c>
      <c r="M1501" s="15" t="n">
        <f aca="false">SUM(I1501:L1501)</f>
        <v>15767335</v>
      </c>
      <c r="N1501" s="15" t="n">
        <f aca="false">IF(ISNUMBER(D1501),D1501-M1501,"")</f>
        <v>0</v>
      </c>
      <c r="O1501" s="15" t="n">
        <f aca="false">SUM(E1501:H1501)</f>
        <v>100</v>
      </c>
    </row>
    <row r="1502" s="12" customFormat="true" ht="15" hidden="false" customHeight="false" outlineLevel="0" collapsed="false">
      <c r="A1502" s="12" t="n">
        <v>2018</v>
      </c>
      <c r="B1502" s="13" t="s">
        <v>283</v>
      </c>
      <c r="C1502" s="18" t="s">
        <v>60</v>
      </c>
      <c r="D1502" s="19" t="n">
        <v>21325612.8</v>
      </c>
      <c r="E1502" s="17" t="n">
        <v>100</v>
      </c>
      <c r="F1502" s="17" t="n">
        <v>0</v>
      </c>
      <c r="G1502" s="17" t="n">
        <v>0</v>
      </c>
      <c r="H1502" s="17" t="n">
        <v>0</v>
      </c>
      <c r="I1502" s="15" t="n">
        <f aca="false">IF(ISNUMBER($D1502),IF(ISNUMBER(E1502),$D1502*E1502/100,""),"")</f>
        <v>21325612.8</v>
      </c>
      <c r="J1502" s="15" t="n">
        <f aca="false">IF(ISNUMBER($D1502),IF(ISNUMBER(F1502),$D1502*F1502/100,""),"")</f>
        <v>0</v>
      </c>
      <c r="K1502" s="15" t="n">
        <f aca="false">IF(ISNUMBER($D1502),IF(ISNUMBER(G1502),$D1502*G1502/100,""),"")</f>
        <v>0</v>
      </c>
      <c r="L1502" s="15" t="n">
        <f aca="false">IF(ISNUMBER($D1502),IF(ISNUMBER(H1502),$D1502*H1502/100,""),"")</f>
        <v>0</v>
      </c>
      <c r="M1502" s="15" t="n">
        <f aca="false">SUM(I1502:L1502)</f>
        <v>21325612.8</v>
      </c>
      <c r="N1502" s="15" t="n">
        <f aca="false">IF(ISNUMBER(D1502),D1502-M1502,"")</f>
        <v>0</v>
      </c>
      <c r="O1502" s="15" t="n">
        <f aca="false">SUM(E1502:H1502)</f>
        <v>100</v>
      </c>
    </row>
    <row r="1503" s="12" customFormat="true" ht="15" hidden="false" customHeight="false" outlineLevel="0" collapsed="false">
      <c r="A1503" s="12" t="n">
        <v>2018</v>
      </c>
      <c r="B1503" s="13" t="s">
        <v>283</v>
      </c>
      <c r="C1503" s="18" t="s">
        <v>44</v>
      </c>
      <c r="D1503" s="19" t="n">
        <v>9041357</v>
      </c>
      <c r="E1503" s="17" t="n">
        <v>100</v>
      </c>
      <c r="F1503" s="17" t="n">
        <v>0</v>
      </c>
      <c r="G1503" s="17" t="n">
        <v>0</v>
      </c>
      <c r="H1503" s="17" t="n">
        <v>0</v>
      </c>
      <c r="I1503" s="15" t="n">
        <f aca="false">IF(ISNUMBER($D1503),IF(ISNUMBER(E1503),$D1503*E1503/100,""),"")</f>
        <v>9041357</v>
      </c>
      <c r="J1503" s="15" t="n">
        <f aca="false">IF(ISNUMBER($D1503),IF(ISNUMBER(F1503),$D1503*F1503/100,""),"")</f>
        <v>0</v>
      </c>
      <c r="K1503" s="15" t="n">
        <f aca="false">IF(ISNUMBER($D1503),IF(ISNUMBER(G1503),$D1503*G1503/100,""),"")</f>
        <v>0</v>
      </c>
      <c r="L1503" s="15" t="n">
        <f aca="false">IF(ISNUMBER($D1503),IF(ISNUMBER(H1503),$D1503*H1503/100,""),"")</f>
        <v>0</v>
      </c>
      <c r="M1503" s="15" t="n">
        <f aca="false">SUM(I1503:L1503)</f>
        <v>9041357</v>
      </c>
      <c r="N1503" s="15" t="n">
        <f aca="false">IF(ISNUMBER(D1503),D1503-M1503,"")</f>
        <v>0</v>
      </c>
      <c r="O1503" s="15" t="n">
        <f aca="false">SUM(E1503:H1503)</f>
        <v>100</v>
      </c>
    </row>
    <row r="1504" s="12" customFormat="true" ht="15" hidden="false" customHeight="false" outlineLevel="0" collapsed="false">
      <c r="A1504" s="12" t="n">
        <v>2019</v>
      </c>
      <c r="B1504" s="13" t="s">
        <v>283</v>
      </c>
      <c r="C1504" s="26" t="s">
        <v>72</v>
      </c>
      <c r="D1504" s="31" t="n">
        <v>133215118.05</v>
      </c>
      <c r="E1504" s="23" t="n">
        <v>41</v>
      </c>
      <c r="F1504" s="23" t="n">
        <v>40</v>
      </c>
      <c r="G1504" s="23" t="n">
        <v>19</v>
      </c>
      <c r="H1504" s="23" t="n">
        <v>0</v>
      </c>
      <c r="I1504" s="15" t="n">
        <f aca="false">IF(ISNUMBER($D1504),IF(ISNUMBER(E1504),$D1504*E1504/100,""),"")</f>
        <v>54618198.4005</v>
      </c>
      <c r="J1504" s="15" t="n">
        <f aca="false">IF(ISNUMBER($D1504),IF(ISNUMBER(F1504),$D1504*F1504/100,""),"")</f>
        <v>53286047.22</v>
      </c>
      <c r="K1504" s="15" t="n">
        <f aca="false">IF(ISNUMBER($D1504),IF(ISNUMBER(G1504),$D1504*G1504/100,""),"")</f>
        <v>25310872.4295</v>
      </c>
      <c r="L1504" s="15" t="n">
        <f aca="false">IF(ISNUMBER($D1504),IF(ISNUMBER(H1504),$D1504*H1504/100,""),"")</f>
        <v>0</v>
      </c>
      <c r="M1504" s="15" t="n">
        <f aca="false">SUM(I1504:L1504)</f>
        <v>133215118.05</v>
      </c>
      <c r="N1504" s="15" t="n">
        <f aca="false">IF(ISNUMBER(D1504),D1504-M1504,"")</f>
        <v>0</v>
      </c>
      <c r="O1504" s="15" t="n">
        <f aca="false">SUM(E1504:H1504)</f>
        <v>100</v>
      </c>
    </row>
    <row r="1505" s="12" customFormat="true" ht="15" hidden="false" customHeight="false" outlineLevel="0" collapsed="false">
      <c r="A1505" s="12" t="n">
        <v>2019</v>
      </c>
      <c r="B1505" s="13" t="s">
        <v>283</v>
      </c>
      <c r="C1505" s="26" t="s">
        <v>32</v>
      </c>
      <c r="D1505" s="31" t="n">
        <v>6239405</v>
      </c>
      <c r="E1505" s="23" t="n">
        <v>36</v>
      </c>
      <c r="F1505" s="23" t="n">
        <v>64</v>
      </c>
      <c r="G1505" s="23" t="n">
        <v>0</v>
      </c>
      <c r="H1505" s="23" t="n">
        <v>0</v>
      </c>
      <c r="I1505" s="15" t="n">
        <f aca="false">IF(ISNUMBER($D1505),IF(ISNUMBER(E1505),$D1505*E1505/100,""),"")</f>
        <v>2246185.8</v>
      </c>
      <c r="J1505" s="15" t="n">
        <f aca="false">IF(ISNUMBER($D1505),IF(ISNUMBER(F1505),$D1505*F1505/100,""),"")</f>
        <v>3993219.2</v>
      </c>
      <c r="K1505" s="15" t="n">
        <f aca="false">IF(ISNUMBER($D1505),IF(ISNUMBER(G1505),$D1505*G1505/100,""),"")</f>
        <v>0</v>
      </c>
      <c r="L1505" s="15" t="n">
        <f aca="false">IF(ISNUMBER($D1505),IF(ISNUMBER(H1505),$D1505*H1505/100,""),"")</f>
        <v>0</v>
      </c>
      <c r="M1505" s="15" t="n">
        <f aca="false">SUM(I1505:L1505)</f>
        <v>6239405</v>
      </c>
      <c r="N1505" s="15" t="n">
        <f aca="false">IF(ISNUMBER(D1505),D1505-M1505,"")</f>
        <v>0</v>
      </c>
      <c r="O1505" s="15" t="n">
        <f aca="false">SUM(E1505:H1505)</f>
        <v>100</v>
      </c>
    </row>
    <row r="1506" s="12" customFormat="true" ht="15" hidden="false" customHeight="false" outlineLevel="0" collapsed="false">
      <c r="A1506" s="12" t="n">
        <v>2019</v>
      </c>
      <c r="B1506" s="13" t="s">
        <v>283</v>
      </c>
      <c r="C1506" s="26" t="s">
        <v>284</v>
      </c>
      <c r="D1506" s="31" t="n">
        <v>10581724.75</v>
      </c>
      <c r="E1506" s="23" t="n">
        <v>15</v>
      </c>
      <c r="F1506" s="23" t="n">
        <v>85</v>
      </c>
      <c r="G1506" s="23" t="n">
        <v>0</v>
      </c>
      <c r="H1506" s="23" t="n">
        <v>0</v>
      </c>
      <c r="I1506" s="15" t="n">
        <f aca="false">IF(ISNUMBER($D1506),IF(ISNUMBER(E1506),$D1506*E1506/100,""),"")</f>
        <v>1587258.7125</v>
      </c>
      <c r="J1506" s="15" t="n">
        <f aca="false">IF(ISNUMBER($D1506),IF(ISNUMBER(F1506),$D1506*F1506/100,""),"")</f>
        <v>8994466.0375</v>
      </c>
      <c r="K1506" s="15" t="n">
        <f aca="false">IF(ISNUMBER($D1506),IF(ISNUMBER(G1506),$D1506*G1506/100,""),"")</f>
        <v>0</v>
      </c>
      <c r="L1506" s="15" t="n">
        <f aca="false">IF(ISNUMBER($D1506),IF(ISNUMBER(H1506),$D1506*H1506/100,""),"")</f>
        <v>0</v>
      </c>
      <c r="M1506" s="15" t="n">
        <f aca="false">SUM(I1506:L1506)</f>
        <v>10581724.75</v>
      </c>
      <c r="N1506" s="15" t="n">
        <f aca="false">IF(ISNUMBER(D1506),D1506-M1506,"")</f>
        <v>0</v>
      </c>
      <c r="O1506" s="15" t="n">
        <f aca="false">SUM(E1506:H1506)</f>
        <v>100</v>
      </c>
    </row>
    <row r="1507" s="12" customFormat="true" ht="15" hidden="false" customHeight="false" outlineLevel="0" collapsed="false">
      <c r="A1507" s="12" t="n">
        <v>2019</v>
      </c>
      <c r="B1507" s="13" t="s">
        <v>283</v>
      </c>
      <c r="C1507" s="26" t="s">
        <v>86</v>
      </c>
      <c r="D1507" s="31" t="s">
        <v>21</v>
      </c>
      <c r="E1507" s="23" t="s">
        <v>21</v>
      </c>
      <c r="F1507" s="23" t="s">
        <v>21</v>
      </c>
      <c r="G1507" s="23" t="s">
        <v>21</v>
      </c>
      <c r="H1507" s="23" t="s">
        <v>21</v>
      </c>
      <c r="I1507" s="15" t="str">
        <f aca="false">IF(ISNUMBER($D1507),IF(ISNUMBER(E1507),$D1507*E1507/100,""),"")</f>
        <v/>
      </c>
      <c r="J1507" s="15" t="str">
        <f aca="false">IF(ISNUMBER($D1507),IF(ISNUMBER(F1507),$D1507*F1507/100,""),"")</f>
        <v/>
      </c>
      <c r="K1507" s="15" t="str">
        <f aca="false">IF(ISNUMBER($D1507),IF(ISNUMBER(G1507),$D1507*G1507/100,""),"")</f>
        <v/>
      </c>
      <c r="L1507" s="15" t="str">
        <f aca="false">IF(ISNUMBER($D1507),IF(ISNUMBER(H1507),$D1507*H1507/100,""),"")</f>
        <v/>
      </c>
      <c r="M1507" s="15" t="n">
        <f aca="false">SUM(I1507:L1507)</f>
        <v>0</v>
      </c>
      <c r="N1507" s="15" t="str">
        <f aca="false">IF(ISNUMBER(D1507),D1507-M1507,"")</f>
        <v/>
      </c>
      <c r="O1507" s="15"/>
    </row>
    <row r="1508" s="12" customFormat="true" ht="15" hidden="false" customHeight="false" outlineLevel="0" collapsed="false">
      <c r="A1508" s="12" t="n">
        <v>2019</v>
      </c>
      <c r="B1508" s="13" t="s">
        <v>283</v>
      </c>
      <c r="C1508" s="43" t="s">
        <v>285</v>
      </c>
      <c r="D1508" s="22" t="n">
        <v>7816526.6</v>
      </c>
      <c r="E1508" s="23" t="n">
        <v>66</v>
      </c>
      <c r="F1508" s="23" t="n">
        <v>34</v>
      </c>
      <c r="G1508" s="23" t="n">
        <v>0</v>
      </c>
      <c r="H1508" s="23" t="n">
        <v>0</v>
      </c>
      <c r="I1508" s="15" t="n">
        <f aca="false">IF(ISNUMBER($D1508),IF(ISNUMBER(E1508),$D1508*E1508/100,""),"")</f>
        <v>5158907.556</v>
      </c>
      <c r="J1508" s="15" t="n">
        <f aca="false">IF(ISNUMBER($D1508),IF(ISNUMBER(F1508),$D1508*F1508/100,""),"")</f>
        <v>2657619.044</v>
      </c>
      <c r="K1508" s="15" t="n">
        <f aca="false">IF(ISNUMBER($D1508),IF(ISNUMBER(G1508),$D1508*G1508/100,""),"")</f>
        <v>0</v>
      </c>
      <c r="L1508" s="15" t="n">
        <f aca="false">IF(ISNUMBER($D1508),IF(ISNUMBER(H1508),$D1508*H1508/100,""),"")</f>
        <v>0</v>
      </c>
      <c r="M1508" s="15" t="n">
        <f aca="false">SUM(I1508:L1508)</f>
        <v>7816526.6</v>
      </c>
      <c r="N1508" s="15" t="n">
        <f aca="false">IF(ISNUMBER(D1508),D1508-M1508,"")</f>
        <v>0</v>
      </c>
      <c r="O1508" s="15" t="n">
        <f aca="false">SUM(E1508:H1508)</f>
        <v>100</v>
      </c>
    </row>
    <row r="1509" s="12" customFormat="true" ht="25.35" hidden="false" customHeight="false" outlineLevel="0" collapsed="false">
      <c r="A1509" s="14" t="n">
        <v>2019</v>
      </c>
      <c r="B1509" s="14" t="s">
        <v>283</v>
      </c>
      <c r="C1509" s="26" t="s">
        <v>286</v>
      </c>
      <c r="D1509" s="31" t="n">
        <v>7922281</v>
      </c>
      <c r="E1509" s="23" t="n">
        <v>59</v>
      </c>
      <c r="F1509" s="23" t="n">
        <v>38</v>
      </c>
      <c r="G1509" s="23" t="n">
        <v>3</v>
      </c>
      <c r="H1509" s="23" t="n">
        <v>0</v>
      </c>
      <c r="I1509" s="15" t="n">
        <f aca="false">IF(ISNUMBER($D1509),IF(ISNUMBER(E1509),$D1509*E1509/100,""),"")</f>
        <v>4674145.79</v>
      </c>
      <c r="J1509" s="15" t="n">
        <f aca="false">IF(ISNUMBER($D1509),IF(ISNUMBER(F1509),$D1509*F1509/100,""),"")</f>
        <v>3010466.78</v>
      </c>
      <c r="K1509" s="15" t="n">
        <f aca="false">IF(ISNUMBER($D1509),IF(ISNUMBER(G1509),$D1509*G1509/100,""),"")</f>
        <v>237668.43</v>
      </c>
      <c r="L1509" s="15" t="n">
        <f aca="false">IF(ISNUMBER($D1509),IF(ISNUMBER(H1509),$D1509*H1509/100,""),"")</f>
        <v>0</v>
      </c>
      <c r="M1509" s="15" t="n">
        <f aca="false">SUM(I1509:L1509)</f>
        <v>7922281</v>
      </c>
      <c r="N1509" s="15" t="n">
        <f aca="false">IF(ISNUMBER(D1509),D1509-M1509,"")</f>
        <v>0</v>
      </c>
      <c r="O1509" s="15" t="n">
        <f aca="false">SUM(E1509:H1509)</f>
        <v>100</v>
      </c>
    </row>
    <row r="1510" s="12" customFormat="true" ht="15" hidden="false" customHeight="false" outlineLevel="0" collapsed="false">
      <c r="A1510" s="12" t="n">
        <v>2019</v>
      </c>
      <c r="B1510" s="13" t="s">
        <v>283</v>
      </c>
      <c r="C1510" s="26" t="s">
        <v>74</v>
      </c>
      <c r="D1510" s="31" t="n">
        <v>11032589</v>
      </c>
      <c r="E1510" s="23" t="n">
        <v>27</v>
      </c>
      <c r="F1510" s="23" t="n">
        <v>73</v>
      </c>
      <c r="G1510" s="23" t="n">
        <v>0</v>
      </c>
      <c r="H1510" s="23" t="n">
        <v>0</v>
      </c>
      <c r="I1510" s="15" t="n">
        <f aca="false">IF(ISNUMBER($D1510),IF(ISNUMBER(E1510),$D1510*E1510/100,""),"")</f>
        <v>2978799.03</v>
      </c>
      <c r="J1510" s="15" t="n">
        <f aca="false">IF(ISNUMBER($D1510),IF(ISNUMBER(F1510),$D1510*F1510/100,""),"")</f>
        <v>8053789.97</v>
      </c>
      <c r="K1510" s="15" t="n">
        <f aca="false">IF(ISNUMBER($D1510),IF(ISNUMBER(G1510),$D1510*G1510/100,""),"")</f>
        <v>0</v>
      </c>
      <c r="L1510" s="15" t="n">
        <f aca="false">IF(ISNUMBER($D1510),IF(ISNUMBER(H1510),$D1510*H1510/100,""),"")</f>
        <v>0</v>
      </c>
      <c r="M1510" s="15" t="n">
        <f aca="false">SUM(I1510:L1510)</f>
        <v>11032589</v>
      </c>
      <c r="N1510" s="15" t="n">
        <f aca="false">IF(ISNUMBER(D1510),D1510-M1510,"")</f>
        <v>0</v>
      </c>
      <c r="O1510" s="15" t="n">
        <f aca="false">SUM(E1510:H1510)</f>
        <v>100</v>
      </c>
    </row>
    <row r="1511" s="12" customFormat="true" ht="15" hidden="false" customHeight="false" outlineLevel="0" collapsed="false">
      <c r="A1511" s="12" t="n">
        <v>2019</v>
      </c>
      <c r="B1511" s="13" t="s">
        <v>283</v>
      </c>
      <c r="C1511" s="26" t="s">
        <v>60</v>
      </c>
      <c r="D1511" s="22" t="n">
        <v>21108157.6</v>
      </c>
      <c r="E1511" s="23" t="n">
        <v>100</v>
      </c>
      <c r="F1511" s="23" t="n">
        <v>0</v>
      </c>
      <c r="G1511" s="23" t="n">
        <v>0</v>
      </c>
      <c r="H1511" s="23" t="n">
        <v>0</v>
      </c>
      <c r="I1511" s="15" t="n">
        <f aca="false">IF(ISNUMBER($D1511),IF(ISNUMBER(E1511),$D1511*E1511/100,""),"")</f>
        <v>21108157.6</v>
      </c>
      <c r="J1511" s="15" t="n">
        <f aca="false">IF(ISNUMBER($D1511),IF(ISNUMBER(F1511),$D1511*F1511/100,""),"")</f>
        <v>0</v>
      </c>
      <c r="K1511" s="15" t="n">
        <f aca="false">IF(ISNUMBER($D1511),IF(ISNUMBER(G1511),$D1511*G1511/100,""),"")</f>
        <v>0</v>
      </c>
      <c r="L1511" s="15" t="n">
        <f aca="false">IF(ISNUMBER($D1511),IF(ISNUMBER(H1511),$D1511*H1511/100,""),"")</f>
        <v>0</v>
      </c>
      <c r="M1511" s="15" t="n">
        <f aca="false">SUM(I1511:L1511)</f>
        <v>21108157.6</v>
      </c>
      <c r="N1511" s="15" t="n">
        <f aca="false">IF(ISNUMBER(D1511),D1511-M1511,"")</f>
        <v>0</v>
      </c>
      <c r="O1511" s="15" t="n">
        <f aca="false">SUM(E1511:H1511)</f>
        <v>100</v>
      </c>
    </row>
    <row r="1512" s="12" customFormat="true" ht="15" hidden="false" customHeight="false" outlineLevel="0" collapsed="false">
      <c r="A1512" s="12" t="n">
        <v>2019</v>
      </c>
      <c r="B1512" s="13" t="s">
        <v>283</v>
      </c>
      <c r="C1512" s="26" t="s">
        <v>44</v>
      </c>
      <c r="D1512" s="31" t="n">
        <v>14926243</v>
      </c>
      <c r="E1512" s="23" t="n">
        <v>100</v>
      </c>
      <c r="F1512" s="23" t="n">
        <v>0</v>
      </c>
      <c r="G1512" s="23" t="n">
        <v>0</v>
      </c>
      <c r="H1512" s="23" t="n">
        <v>0</v>
      </c>
      <c r="I1512" s="15" t="n">
        <f aca="false">IF(ISNUMBER($D1512),IF(ISNUMBER(E1512),$D1512*E1512/100,""),"")</f>
        <v>14926243</v>
      </c>
      <c r="J1512" s="15" t="n">
        <f aca="false">IF(ISNUMBER($D1512),IF(ISNUMBER(F1512),$D1512*F1512/100,""),"")</f>
        <v>0</v>
      </c>
      <c r="K1512" s="15" t="n">
        <f aca="false">IF(ISNUMBER($D1512),IF(ISNUMBER(G1512),$D1512*G1512/100,""),"")</f>
        <v>0</v>
      </c>
      <c r="L1512" s="15" t="n">
        <f aca="false">IF(ISNUMBER($D1512),IF(ISNUMBER(H1512),$D1512*H1512/100,""),"")</f>
        <v>0</v>
      </c>
      <c r="M1512" s="15" t="n">
        <f aca="false">SUM(I1512:L1512)</f>
        <v>14926243</v>
      </c>
      <c r="N1512" s="15" t="n">
        <f aca="false">IF(ISNUMBER(D1512),D1512-M1512,"")</f>
        <v>0</v>
      </c>
      <c r="O1512" s="15" t="n">
        <f aca="false">SUM(E1512:H1512)</f>
        <v>100</v>
      </c>
    </row>
    <row r="1513" s="12" customFormat="true" ht="15" hidden="false" customHeight="false" outlineLevel="0" collapsed="false">
      <c r="A1513" s="12" t="n">
        <v>2020</v>
      </c>
      <c r="B1513" s="13" t="s">
        <v>283</v>
      </c>
      <c r="C1513" s="14" t="s">
        <v>31</v>
      </c>
      <c r="D1513" s="15" t="n">
        <v>191680439</v>
      </c>
      <c r="E1513" s="16" t="n">
        <v>46.8</v>
      </c>
      <c r="F1513" s="16" t="n">
        <v>32.6</v>
      </c>
      <c r="G1513" s="16" t="n">
        <v>20.5</v>
      </c>
      <c r="H1513" s="16" t="n">
        <v>0.1</v>
      </c>
      <c r="I1513" s="15" t="n">
        <f aca="false">IF(ISNUMBER($D1513),IF(ISNUMBER(E1513),$D1513*E1513/100,""),"")</f>
        <v>89706445.452</v>
      </c>
      <c r="J1513" s="15" t="n">
        <f aca="false">IF(ISNUMBER($D1513),IF(ISNUMBER(F1513),$D1513*F1513/100,""),"")</f>
        <v>62487823.114</v>
      </c>
      <c r="K1513" s="15" t="n">
        <f aca="false">IF(ISNUMBER($D1513),IF(ISNUMBER(G1513),$D1513*G1513/100,""),"")</f>
        <v>39294489.995</v>
      </c>
      <c r="L1513" s="15" t="n">
        <f aca="false">IF(ISNUMBER($D1513),IF(ISNUMBER(H1513),$D1513*H1513/100,""),"")</f>
        <v>191680.439</v>
      </c>
      <c r="M1513" s="15" t="n">
        <f aca="false">SUM(I1513:L1513)</f>
        <v>191680439</v>
      </c>
      <c r="N1513" s="15" t="n">
        <f aca="false">IF(ISNUMBER(D1513),D1513-M1513,"")</f>
        <v>0</v>
      </c>
      <c r="O1513" s="15" t="n">
        <f aca="false">SUM(E1513:H1513)</f>
        <v>100</v>
      </c>
    </row>
    <row r="1514" s="12" customFormat="true" ht="15" hidden="false" customHeight="false" outlineLevel="0" collapsed="false">
      <c r="A1514" s="12" t="n">
        <v>2020</v>
      </c>
      <c r="B1514" s="13" t="s">
        <v>283</v>
      </c>
      <c r="C1514" s="14" t="s">
        <v>22</v>
      </c>
      <c r="D1514" s="15" t="n">
        <v>12015397</v>
      </c>
      <c r="E1514" s="16" t="n">
        <v>0</v>
      </c>
      <c r="F1514" s="16" t="n">
        <v>87.9</v>
      </c>
      <c r="G1514" s="16" t="n">
        <v>0</v>
      </c>
      <c r="H1514" s="16" t="n">
        <v>12.1</v>
      </c>
      <c r="I1514" s="15" t="n">
        <f aca="false">IF(ISNUMBER($D1514),IF(ISNUMBER(E1514),$D1514*E1514/100,""),"")</f>
        <v>0</v>
      </c>
      <c r="J1514" s="15" t="n">
        <f aca="false">IF(ISNUMBER($D1514),IF(ISNUMBER(F1514),$D1514*F1514/100,""),"")</f>
        <v>10561533.963</v>
      </c>
      <c r="K1514" s="15" t="n">
        <f aca="false">IF(ISNUMBER($D1514),IF(ISNUMBER(G1514),$D1514*G1514/100,""),"")</f>
        <v>0</v>
      </c>
      <c r="L1514" s="15" t="n">
        <f aca="false">IF(ISNUMBER($D1514),IF(ISNUMBER(H1514),$D1514*H1514/100,""),"")</f>
        <v>1453863.037</v>
      </c>
      <c r="M1514" s="15" t="n">
        <f aca="false">SUM(I1514:L1514)</f>
        <v>12015397</v>
      </c>
      <c r="N1514" s="15" t="n">
        <f aca="false">IF(ISNUMBER(D1514),D1514-M1514,"")</f>
        <v>0</v>
      </c>
      <c r="O1514" s="15" t="n">
        <f aca="false">SUM(E1514:H1514)</f>
        <v>100</v>
      </c>
    </row>
    <row r="1515" s="12" customFormat="true" ht="15" hidden="false" customHeight="false" outlineLevel="0" collapsed="false">
      <c r="A1515" s="12" t="n">
        <v>2020</v>
      </c>
      <c r="B1515" s="13" t="s">
        <v>283</v>
      </c>
      <c r="C1515" s="14" t="s">
        <v>23</v>
      </c>
      <c r="D1515" s="15" t="n">
        <v>8205247</v>
      </c>
      <c r="E1515" s="16" t="n">
        <v>20</v>
      </c>
      <c r="F1515" s="16" t="n">
        <v>80</v>
      </c>
      <c r="G1515" s="16" t="n">
        <v>0</v>
      </c>
      <c r="H1515" s="16" t="n">
        <v>0</v>
      </c>
      <c r="I1515" s="15" t="n">
        <f aca="false">IF(ISNUMBER($D1515),IF(ISNUMBER(E1515),$D1515*E1515/100,""),"")</f>
        <v>1641049.4</v>
      </c>
      <c r="J1515" s="15" t="n">
        <f aca="false">IF(ISNUMBER($D1515),IF(ISNUMBER(F1515),$D1515*F1515/100,""),"")</f>
        <v>6564197.6</v>
      </c>
      <c r="K1515" s="15" t="n">
        <f aca="false">IF(ISNUMBER($D1515),IF(ISNUMBER(G1515),$D1515*G1515/100,""),"")</f>
        <v>0</v>
      </c>
      <c r="L1515" s="15" t="n">
        <f aca="false">IF(ISNUMBER($D1515),IF(ISNUMBER(H1515),$D1515*H1515/100,""),"")</f>
        <v>0</v>
      </c>
      <c r="M1515" s="15" t="n">
        <f aca="false">SUM(I1515:L1515)</f>
        <v>8205247</v>
      </c>
      <c r="N1515" s="15" t="n">
        <f aca="false">IF(ISNUMBER(D1515),D1515-M1515,"")</f>
        <v>0</v>
      </c>
      <c r="O1515" s="15" t="n">
        <f aca="false">SUM(E1515:H1515)</f>
        <v>100</v>
      </c>
    </row>
    <row r="1516" s="12" customFormat="true" ht="15" hidden="false" customHeight="false" outlineLevel="0" collapsed="false">
      <c r="A1516" s="12" t="n">
        <v>2020</v>
      </c>
      <c r="B1516" s="13" t="s">
        <v>283</v>
      </c>
      <c r="C1516" s="14" t="s">
        <v>29</v>
      </c>
      <c r="D1516" s="15"/>
      <c r="E1516" s="16"/>
      <c r="F1516" s="16"/>
      <c r="G1516" s="16"/>
      <c r="H1516" s="16"/>
      <c r="I1516" s="15" t="str">
        <f aca="false">IF(ISNUMBER($D1516),IF(ISNUMBER(E1516),$D1516*E1516/100,""),"")</f>
        <v/>
      </c>
      <c r="J1516" s="15" t="str">
        <f aca="false">IF(ISNUMBER($D1516),IF(ISNUMBER(F1516),$D1516*F1516/100,""),"")</f>
        <v/>
      </c>
      <c r="K1516" s="15" t="str">
        <f aca="false">IF(ISNUMBER($D1516),IF(ISNUMBER(G1516),$D1516*G1516/100,""),"")</f>
        <v/>
      </c>
      <c r="L1516" s="15" t="str">
        <f aca="false">IF(ISNUMBER($D1516),IF(ISNUMBER(H1516),$D1516*H1516/100,""),"")</f>
        <v/>
      </c>
      <c r="M1516" s="15" t="n">
        <f aca="false">SUM(I1516:L1516)</f>
        <v>0</v>
      </c>
      <c r="N1516" s="15" t="str">
        <f aca="false">IF(ISNUMBER(D1516),D1516-M1516,"")</f>
        <v/>
      </c>
      <c r="O1516" s="15" t="n">
        <f aca="false">SUM(E1516:H1516)</f>
        <v>0</v>
      </c>
    </row>
    <row r="1517" s="12" customFormat="true" ht="15" hidden="false" customHeight="false" outlineLevel="0" collapsed="false">
      <c r="A1517" s="12" t="n">
        <v>2020</v>
      </c>
      <c r="B1517" s="13" t="s">
        <v>283</v>
      </c>
      <c r="C1517" s="14" t="s">
        <v>24</v>
      </c>
      <c r="D1517" s="15" t="n">
        <v>6838236</v>
      </c>
      <c r="E1517" s="16" t="n">
        <v>53</v>
      </c>
      <c r="F1517" s="16" t="n">
        <v>47</v>
      </c>
      <c r="G1517" s="16" t="n">
        <v>0</v>
      </c>
      <c r="H1517" s="16" t="n">
        <v>0</v>
      </c>
      <c r="I1517" s="15" t="n">
        <f aca="false">IF(ISNUMBER($D1517),IF(ISNUMBER(E1517),$D1517*E1517/100,""),"")</f>
        <v>3624265.08</v>
      </c>
      <c r="J1517" s="15" t="n">
        <f aca="false">IF(ISNUMBER($D1517),IF(ISNUMBER(F1517),$D1517*F1517/100,""),"")</f>
        <v>3213970.92</v>
      </c>
      <c r="K1517" s="15" t="n">
        <f aca="false">IF(ISNUMBER($D1517),IF(ISNUMBER(G1517),$D1517*G1517/100,""),"")</f>
        <v>0</v>
      </c>
      <c r="L1517" s="15" t="n">
        <f aca="false">IF(ISNUMBER($D1517),IF(ISNUMBER(H1517),$D1517*H1517/100,""),"")</f>
        <v>0</v>
      </c>
      <c r="M1517" s="15" t="n">
        <f aca="false">SUM(I1517:L1517)</f>
        <v>6838236</v>
      </c>
      <c r="N1517" s="15" t="n">
        <f aca="false">IF(ISNUMBER(D1517),D1517-M1517,"")</f>
        <v>0</v>
      </c>
      <c r="O1517" s="15" t="n">
        <f aca="false">SUM(E1517:H1517)</f>
        <v>100</v>
      </c>
    </row>
    <row r="1518" s="12" customFormat="true" ht="15" hidden="false" customHeight="false" outlineLevel="0" collapsed="false">
      <c r="A1518" s="12" t="n">
        <v>2020</v>
      </c>
      <c r="B1518" s="13" t="s">
        <v>283</v>
      </c>
      <c r="C1518" s="14" t="s">
        <v>25</v>
      </c>
      <c r="D1518" s="15" t="n">
        <v>6355659</v>
      </c>
      <c r="E1518" s="16" t="n">
        <v>47.2</v>
      </c>
      <c r="F1518" s="16" t="n">
        <v>46.9</v>
      </c>
      <c r="G1518" s="16" t="n">
        <v>5.9</v>
      </c>
      <c r="H1518" s="16" t="n">
        <v>0</v>
      </c>
      <c r="I1518" s="15" t="n">
        <f aca="false">IF(ISNUMBER($D1518),IF(ISNUMBER(E1518),$D1518*E1518/100,""),"")</f>
        <v>2999871.048</v>
      </c>
      <c r="J1518" s="15" t="n">
        <f aca="false">IF(ISNUMBER($D1518),IF(ISNUMBER(F1518),$D1518*F1518/100,""),"")</f>
        <v>2980804.071</v>
      </c>
      <c r="K1518" s="15" t="n">
        <f aca="false">IF(ISNUMBER($D1518),IF(ISNUMBER(G1518),$D1518*G1518/100,""),"")</f>
        <v>374983.881</v>
      </c>
      <c r="L1518" s="15" t="n">
        <f aca="false">IF(ISNUMBER($D1518),IF(ISNUMBER(H1518),$D1518*H1518/100,""),"")</f>
        <v>0</v>
      </c>
      <c r="M1518" s="15" t="n">
        <f aca="false">SUM(I1518:L1518)</f>
        <v>6355659</v>
      </c>
      <c r="N1518" s="15" t="n">
        <f aca="false">IF(ISNUMBER(D1518),D1518-M1518,"")</f>
        <v>0</v>
      </c>
      <c r="O1518" s="15" t="n">
        <f aca="false">SUM(E1518:H1518)</f>
        <v>100</v>
      </c>
    </row>
    <row r="1519" s="12" customFormat="true" ht="15" hidden="false" customHeight="false" outlineLevel="0" collapsed="false">
      <c r="A1519" s="12" t="n">
        <v>2020</v>
      </c>
      <c r="B1519" s="13" t="s">
        <v>283</v>
      </c>
      <c r="C1519" s="14" t="s">
        <v>35</v>
      </c>
      <c r="D1519" s="15" t="n">
        <v>13512622</v>
      </c>
      <c r="E1519" s="16" t="n">
        <v>27</v>
      </c>
      <c r="F1519" s="16" t="n">
        <v>73</v>
      </c>
      <c r="G1519" s="16" t="n">
        <v>0</v>
      </c>
      <c r="H1519" s="16" t="n">
        <v>0</v>
      </c>
      <c r="I1519" s="15" t="n">
        <f aca="false">IF(ISNUMBER($D1519),IF(ISNUMBER(E1519),$D1519*E1519/100,""),"")</f>
        <v>3648407.94</v>
      </c>
      <c r="J1519" s="15" t="n">
        <f aca="false">IF(ISNUMBER($D1519),IF(ISNUMBER(F1519),$D1519*F1519/100,""),"")</f>
        <v>9864214.06</v>
      </c>
      <c r="K1519" s="15" t="n">
        <f aca="false">IF(ISNUMBER($D1519),IF(ISNUMBER(G1519),$D1519*G1519/100,""),"")</f>
        <v>0</v>
      </c>
      <c r="L1519" s="15" t="n">
        <f aca="false">IF(ISNUMBER($D1519),IF(ISNUMBER(H1519),$D1519*H1519/100,""),"")</f>
        <v>0</v>
      </c>
      <c r="M1519" s="15" t="n">
        <f aca="false">SUM(I1519:L1519)</f>
        <v>13512622</v>
      </c>
      <c r="N1519" s="15" t="n">
        <f aca="false">IF(ISNUMBER(D1519),D1519-M1519,"")</f>
        <v>0</v>
      </c>
      <c r="O1519" s="15" t="n">
        <f aca="false">SUM(E1519:H1519)</f>
        <v>100</v>
      </c>
    </row>
    <row r="1520" s="12" customFormat="true" ht="15" hidden="false" customHeight="false" outlineLevel="0" collapsed="false">
      <c r="A1520" s="12" t="n">
        <v>2020</v>
      </c>
      <c r="B1520" s="13" t="s">
        <v>283</v>
      </c>
      <c r="C1520" s="14" t="s">
        <v>70</v>
      </c>
      <c r="D1520" s="15" t="n">
        <v>21245497</v>
      </c>
      <c r="E1520" s="16" t="n">
        <v>100</v>
      </c>
      <c r="F1520" s="16" t="n">
        <v>0</v>
      </c>
      <c r="G1520" s="16" t="n">
        <v>0</v>
      </c>
      <c r="H1520" s="16" t="n">
        <v>0</v>
      </c>
      <c r="I1520" s="15" t="n">
        <f aca="false">IF(ISNUMBER($D1520),IF(ISNUMBER(E1520),$D1520*E1520/100,""),"")</f>
        <v>21245497</v>
      </c>
      <c r="J1520" s="15" t="n">
        <f aca="false">IF(ISNUMBER($D1520),IF(ISNUMBER(F1520),$D1520*F1520/100,""),"")</f>
        <v>0</v>
      </c>
      <c r="K1520" s="15" t="n">
        <f aca="false">IF(ISNUMBER($D1520),IF(ISNUMBER(G1520),$D1520*G1520/100,""),"")</f>
        <v>0</v>
      </c>
      <c r="L1520" s="15" t="n">
        <f aca="false">IF(ISNUMBER($D1520),IF(ISNUMBER(H1520),$D1520*H1520/100,""),"")</f>
        <v>0</v>
      </c>
      <c r="M1520" s="15" t="n">
        <f aca="false">SUM(I1520:L1520)</f>
        <v>21245497</v>
      </c>
      <c r="N1520" s="15" t="n">
        <f aca="false">IF(ISNUMBER(D1520),D1520-M1520,"")</f>
        <v>0</v>
      </c>
      <c r="O1520" s="15" t="n">
        <f aca="false">SUM(E1520:H1520)</f>
        <v>100</v>
      </c>
    </row>
    <row r="1521" s="12" customFormat="true" ht="15" hidden="false" customHeight="false" outlineLevel="0" collapsed="false">
      <c r="A1521" s="12" t="n">
        <v>2020</v>
      </c>
      <c r="B1521" s="13" t="s">
        <v>283</v>
      </c>
      <c r="C1521" s="14" t="s">
        <v>27</v>
      </c>
      <c r="D1521" s="15" t="n">
        <v>17852385</v>
      </c>
      <c r="E1521" s="16" t="n">
        <v>100</v>
      </c>
      <c r="F1521" s="16" t="n">
        <v>0</v>
      </c>
      <c r="G1521" s="16" t="n">
        <v>0</v>
      </c>
      <c r="H1521" s="16" t="n">
        <v>0</v>
      </c>
      <c r="I1521" s="15" t="n">
        <f aca="false">IF(ISNUMBER($D1521),IF(ISNUMBER(E1521),$D1521*E1521/100,""),"")</f>
        <v>17852385</v>
      </c>
      <c r="J1521" s="15" t="n">
        <f aca="false">IF(ISNUMBER($D1521),IF(ISNUMBER(F1521),$D1521*F1521/100,""),"")</f>
        <v>0</v>
      </c>
      <c r="K1521" s="15" t="n">
        <f aca="false">IF(ISNUMBER($D1521),IF(ISNUMBER(G1521),$D1521*G1521/100,""),"")</f>
        <v>0</v>
      </c>
      <c r="L1521" s="15" t="n">
        <f aca="false">IF(ISNUMBER($D1521),IF(ISNUMBER(H1521),$D1521*H1521/100,""),"")</f>
        <v>0</v>
      </c>
      <c r="M1521" s="15" t="n">
        <f aca="false">SUM(I1521:L1521)</f>
        <v>17852385</v>
      </c>
      <c r="N1521" s="15" t="n">
        <f aca="false">IF(ISNUMBER(D1521),D1521-M1521,"")</f>
        <v>0</v>
      </c>
      <c r="O1521" s="15" t="n">
        <f aca="false">SUM(E1521:H1521)</f>
        <v>100</v>
      </c>
    </row>
    <row r="1522" s="12" customFormat="true" ht="15" hidden="false" customHeight="false" outlineLevel="0" collapsed="false">
      <c r="A1522" s="12" t="n">
        <v>2015</v>
      </c>
      <c r="B1522" s="13" t="s">
        <v>287</v>
      </c>
      <c r="C1522" s="26" t="s">
        <v>31</v>
      </c>
      <c r="D1522" s="31" t="n">
        <v>26335103.66</v>
      </c>
      <c r="E1522" s="23" t="n">
        <v>0</v>
      </c>
      <c r="F1522" s="23" t="n">
        <v>13.2</v>
      </c>
      <c r="G1522" s="23" t="n">
        <v>86.8</v>
      </c>
      <c r="H1522" s="23" t="n">
        <v>0</v>
      </c>
      <c r="I1522" s="15" t="n">
        <f aca="false">IF(ISNUMBER($D1522),IF(ISNUMBER(E1522),$D1522*E1522/100,""),"")</f>
        <v>0</v>
      </c>
      <c r="J1522" s="15" t="n">
        <f aca="false">IF(ISNUMBER($D1522),IF(ISNUMBER(F1522),$D1522*F1522/100,""),"")</f>
        <v>3476233.68312</v>
      </c>
      <c r="K1522" s="15" t="n">
        <f aca="false">IF(ISNUMBER($D1522),IF(ISNUMBER(G1522),$D1522*G1522/100,""),"")</f>
        <v>22858869.97688</v>
      </c>
      <c r="L1522" s="15" t="n">
        <f aca="false">IF(ISNUMBER($D1522),IF(ISNUMBER(H1522),$D1522*H1522/100,""),"")</f>
        <v>0</v>
      </c>
      <c r="M1522" s="15" t="n">
        <f aca="false">SUM(I1522:L1522)</f>
        <v>26335103.66</v>
      </c>
      <c r="N1522" s="15" t="n">
        <f aca="false">IF(ISNUMBER(D1522),D1522-M1522,"")</f>
        <v>0</v>
      </c>
      <c r="O1522" s="15" t="n">
        <f aca="false">SUM(E1522:H1522)</f>
        <v>100</v>
      </c>
    </row>
    <row r="1523" s="12" customFormat="true" ht="15" hidden="false" customHeight="false" outlineLevel="0" collapsed="false">
      <c r="A1523" s="12" t="n">
        <v>2015</v>
      </c>
      <c r="B1523" s="13" t="s">
        <v>287</v>
      </c>
      <c r="C1523" s="26" t="s">
        <v>22</v>
      </c>
      <c r="D1523" s="31" t="n">
        <v>678757.02</v>
      </c>
      <c r="E1523" s="23" t="n">
        <v>0</v>
      </c>
      <c r="F1523" s="23" t="n">
        <v>86.3</v>
      </c>
      <c r="G1523" s="23" t="n">
        <v>8.9</v>
      </c>
      <c r="H1523" s="23" t="n">
        <v>4.8</v>
      </c>
      <c r="I1523" s="15" t="n">
        <f aca="false">IF(ISNUMBER($D1523),IF(ISNUMBER(E1523),$D1523*E1523/100,""),"")</f>
        <v>0</v>
      </c>
      <c r="J1523" s="15" t="n">
        <f aca="false">IF(ISNUMBER($D1523),IF(ISNUMBER(F1523),$D1523*F1523/100,""),"")</f>
        <v>585767.30826</v>
      </c>
      <c r="K1523" s="15" t="n">
        <f aca="false">IF(ISNUMBER($D1523),IF(ISNUMBER(G1523),$D1523*G1523/100,""),"")</f>
        <v>60409.37478</v>
      </c>
      <c r="L1523" s="15" t="n">
        <f aca="false">IF(ISNUMBER($D1523),IF(ISNUMBER(H1523),$D1523*H1523/100,""),"")</f>
        <v>32580.33696</v>
      </c>
      <c r="M1523" s="15" t="n">
        <f aca="false">SUM(I1523:L1523)</f>
        <v>678757.02</v>
      </c>
      <c r="N1523" s="15" t="n">
        <f aca="false">IF(ISNUMBER(D1523),D1523-M1523,"")</f>
        <v>0</v>
      </c>
      <c r="O1523" s="15" t="n">
        <f aca="false">SUM(E1523:H1523)</f>
        <v>100</v>
      </c>
    </row>
    <row r="1524" s="12" customFormat="true" ht="15" hidden="false" customHeight="false" outlineLevel="0" collapsed="false">
      <c r="A1524" s="12" t="n">
        <v>2015</v>
      </c>
      <c r="B1524" s="13" t="s">
        <v>287</v>
      </c>
      <c r="C1524" s="26" t="s">
        <v>23</v>
      </c>
      <c r="D1524" s="31" t="n">
        <v>0</v>
      </c>
      <c r="E1524" s="23" t="n">
        <v>0</v>
      </c>
      <c r="F1524" s="23" t="n">
        <v>0</v>
      </c>
      <c r="G1524" s="23" t="n">
        <v>0</v>
      </c>
      <c r="H1524" s="23" t="n">
        <v>0</v>
      </c>
      <c r="I1524" s="15" t="n">
        <f aca="false">IF(ISNUMBER($D1524),IF(ISNUMBER(E1524),$D1524*E1524/100,""),"")</f>
        <v>0</v>
      </c>
      <c r="J1524" s="15" t="n">
        <f aca="false">IF(ISNUMBER($D1524),IF(ISNUMBER(F1524),$D1524*F1524/100,""),"")</f>
        <v>0</v>
      </c>
      <c r="K1524" s="15" t="n">
        <f aca="false">IF(ISNUMBER($D1524),IF(ISNUMBER(G1524),$D1524*G1524/100,""),"")</f>
        <v>0</v>
      </c>
      <c r="L1524" s="15" t="n">
        <f aca="false">IF(ISNUMBER($D1524),IF(ISNUMBER(H1524),$D1524*H1524/100,""),"")</f>
        <v>0</v>
      </c>
      <c r="M1524" s="15" t="n">
        <f aca="false">SUM(I1524:L1524)</f>
        <v>0</v>
      </c>
      <c r="N1524" s="15" t="n">
        <f aca="false">IF(ISNUMBER(D1524),D1524-M1524,"")</f>
        <v>0</v>
      </c>
      <c r="O1524" s="15" t="n">
        <f aca="false">SUM(E1524:H1524)</f>
        <v>0</v>
      </c>
    </row>
    <row r="1525" s="12" customFormat="true" ht="15" hidden="false" customHeight="false" outlineLevel="0" collapsed="false">
      <c r="A1525" s="12" t="n">
        <v>2015</v>
      </c>
      <c r="B1525" s="13" t="s">
        <v>287</v>
      </c>
      <c r="C1525" s="26" t="s">
        <v>24</v>
      </c>
      <c r="D1525" s="31" t="n">
        <v>6749771.25</v>
      </c>
      <c r="E1525" s="23" t="n">
        <v>1.2</v>
      </c>
      <c r="F1525" s="23" t="n">
        <v>24</v>
      </c>
      <c r="G1525" s="23" t="n">
        <v>71.6</v>
      </c>
      <c r="H1525" s="23" t="n">
        <v>3.2</v>
      </c>
      <c r="I1525" s="15" t="n">
        <f aca="false">IF(ISNUMBER($D1525),IF(ISNUMBER(E1525),$D1525*E1525/100,""),"")</f>
        <v>80997.255</v>
      </c>
      <c r="J1525" s="15" t="n">
        <f aca="false">IF(ISNUMBER($D1525),IF(ISNUMBER(F1525),$D1525*F1525/100,""),"")</f>
        <v>1619945.1</v>
      </c>
      <c r="K1525" s="15" t="n">
        <f aca="false">IF(ISNUMBER($D1525),IF(ISNUMBER(G1525),$D1525*G1525/100,""),"")</f>
        <v>4832836.215</v>
      </c>
      <c r="L1525" s="15" t="n">
        <f aca="false">IF(ISNUMBER($D1525),IF(ISNUMBER(H1525),$D1525*H1525/100,""),"")</f>
        <v>215992.68</v>
      </c>
      <c r="M1525" s="15" t="n">
        <f aca="false">SUM(I1525:L1525)</f>
        <v>6749771.25</v>
      </c>
      <c r="N1525" s="15" t="n">
        <f aca="false">IF(ISNUMBER(D1525),D1525-M1525,"")</f>
        <v>0</v>
      </c>
      <c r="O1525" s="15" t="n">
        <f aca="false">SUM(E1525:H1525)</f>
        <v>100</v>
      </c>
    </row>
    <row r="1526" s="12" customFormat="true" ht="15" hidden="false" customHeight="false" outlineLevel="0" collapsed="false">
      <c r="A1526" s="12" t="n">
        <v>2015</v>
      </c>
      <c r="B1526" s="13" t="s">
        <v>287</v>
      </c>
      <c r="C1526" s="26" t="s">
        <v>25</v>
      </c>
      <c r="D1526" s="31" t="n">
        <v>5158647.53</v>
      </c>
      <c r="E1526" s="23" t="n">
        <v>0</v>
      </c>
      <c r="F1526" s="23" t="n">
        <v>26.8</v>
      </c>
      <c r="G1526" s="23" t="n">
        <v>71.7</v>
      </c>
      <c r="H1526" s="23" t="n">
        <v>1.5</v>
      </c>
      <c r="I1526" s="15" t="n">
        <f aca="false">IF(ISNUMBER($D1526),IF(ISNUMBER(E1526),$D1526*E1526/100,""),"")</f>
        <v>0</v>
      </c>
      <c r="J1526" s="15" t="n">
        <f aca="false">IF(ISNUMBER($D1526),IF(ISNUMBER(F1526),$D1526*F1526/100,""),"")</f>
        <v>1382517.53804</v>
      </c>
      <c r="K1526" s="15" t="n">
        <f aca="false">IF(ISNUMBER($D1526),IF(ISNUMBER(G1526),$D1526*G1526/100,""),"")</f>
        <v>3698750.27901</v>
      </c>
      <c r="L1526" s="15" t="n">
        <f aca="false">IF(ISNUMBER($D1526),IF(ISNUMBER(H1526),$D1526*H1526/100,""),"")</f>
        <v>77379.71295</v>
      </c>
      <c r="M1526" s="15" t="n">
        <f aca="false">SUM(I1526:L1526)</f>
        <v>5158647.53</v>
      </c>
      <c r="N1526" s="15" t="n">
        <f aca="false">IF(ISNUMBER(D1526),D1526-M1526,"")</f>
        <v>0</v>
      </c>
      <c r="O1526" s="15" t="n">
        <f aca="false">SUM(E1526:H1526)</f>
        <v>100</v>
      </c>
    </row>
    <row r="1527" s="12" customFormat="true" ht="15" hidden="false" customHeight="false" outlineLevel="0" collapsed="false">
      <c r="A1527" s="12" t="n">
        <v>2015</v>
      </c>
      <c r="B1527" s="13" t="s">
        <v>287</v>
      </c>
      <c r="C1527" s="26" t="s">
        <v>288</v>
      </c>
      <c r="D1527" s="31" t="n">
        <v>13292255.74</v>
      </c>
      <c r="E1527" s="23" t="n">
        <v>0</v>
      </c>
      <c r="F1527" s="23" t="n">
        <v>4</v>
      </c>
      <c r="G1527" s="23" t="n">
        <v>94</v>
      </c>
      <c r="H1527" s="23" t="n">
        <v>2</v>
      </c>
      <c r="I1527" s="15" t="n">
        <f aca="false">IF(ISNUMBER($D1527),IF(ISNUMBER(E1527),$D1527*E1527/100,""),"")</f>
        <v>0</v>
      </c>
      <c r="J1527" s="15" t="n">
        <f aca="false">IF(ISNUMBER($D1527),IF(ISNUMBER(F1527),$D1527*F1527/100,""),"")</f>
        <v>531690.2296</v>
      </c>
      <c r="K1527" s="15" t="n">
        <f aca="false">IF(ISNUMBER($D1527),IF(ISNUMBER(G1527),$D1527*G1527/100,""),"")</f>
        <v>12494720.3956</v>
      </c>
      <c r="L1527" s="15" t="n">
        <f aca="false">IF(ISNUMBER($D1527),IF(ISNUMBER(H1527),$D1527*H1527/100,""),"")</f>
        <v>265845.1148</v>
      </c>
      <c r="M1527" s="15" t="n">
        <f aca="false">SUM(I1527:L1527)</f>
        <v>13292255.74</v>
      </c>
      <c r="N1527" s="15" t="n">
        <f aca="false">IF(ISNUMBER(D1527),D1527-M1527,"")</f>
        <v>0</v>
      </c>
      <c r="O1527" s="15" t="n">
        <f aca="false">SUM(E1527:H1527)</f>
        <v>100</v>
      </c>
    </row>
    <row r="1528" s="12" customFormat="true" ht="15" hidden="false" customHeight="false" outlineLevel="0" collapsed="false">
      <c r="A1528" s="12" t="n">
        <v>2015</v>
      </c>
      <c r="B1528" s="13" t="s">
        <v>287</v>
      </c>
      <c r="C1528" s="26" t="s">
        <v>27</v>
      </c>
      <c r="D1528" s="31"/>
      <c r="E1528" s="23"/>
      <c r="F1528" s="23"/>
      <c r="G1528" s="23"/>
      <c r="H1528" s="23"/>
      <c r="I1528" s="15" t="str">
        <f aca="false">IF(ISNUMBER($D1528),IF(ISNUMBER(E1528),$D1528*E1528/100,""),"")</f>
        <v/>
      </c>
      <c r="J1528" s="15" t="str">
        <f aca="false">IF(ISNUMBER($D1528),IF(ISNUMBER(F1528),$D1528*F1528/100,""),"")</f>
        <v/>
      </c>
      <c r="K1528" s="15" t="str">
        <f aca="false">IF(ISNUMBER($D1528),IF(ISNUMBER(G1528),$D1528*G1528/100,""),"")</f>
        <v/>
      </c>
      <c r="L1528" s="15" t="str">
        <f aca="false">IF(ISNUMBER($D1528),IF(ISNUMBER(H1528),$D1528*H1528/100,""),"")</f>
        <v/>
      </c>
      <c r="M1528" s="15" t="n">
        <f aca="false">SUM(I1528:L1528)</f>
        <v>0</v>
      </c>
      <c r="N1528" s="15" t="str">
        <f aca="false">IF(ISNUMBER(D1528),D1528-M1528,"")</f>
        <v/>
      </c>
      <c r="O1528" s="15" t="n">
        <f aca="false">SUM(E1528:H1528)</f>
        <v>0</v>
      </c>
    </row>
    <row r="1529" s="12" customFormat="true" ht="15" hidden="false" customHeight="false" outlineLevel="0" collapsed="false">
      <c r="A1529" s="12" t="n">
        <v>2016</v>
      </c>
      <c r="B1529" s="13" t="s">
        <v>287</v>
      </c>
      <c r="C1529" s="18" t="s">
        <v>72</v>
      </c>
      <c r="D1529" s="19" t="n">
        <v>26335103.66</v>
      </c>
      <c r="E1529" s="17" t="n">
        <v>0</v>
      </c>
      <c r="F1529" s="17" t="n">
        <v>13.2</v>
      </c>
      <c r="G1529" s="17" t="n">
        <v>86.8</v>
      </c>
      <c r="H1529" s="17" t="n">
        <v>0</v>
      </c>
      <c r="I1529" s="15" t="n">
        <f aca="false">IF(ISNUMBER($D1529),IF(ISNUMBER(E1529),$D1529*E1529/100,""),"")</f>
        <v>0</v>
      </c>
      <c r="J1529" s="15" t="n">
        <f aca="false">IF(ISNUMBER($D1529),IF(ISNUMBER(F1529),$D1529*F1529/100,""),"")</f>
        <v>3476233.68312</v>
      </c>
      <c r="K1529" s="15" t="n">
        <f aca="false">IF(ISNUMBER($D1529),IF(ISNUMBER(G1529),$D1529*G1529/100,""),"")</f>
        <v>22858869.97688</v>
      </c>
      <c r="L1529" s="15" t="n">
        <f aca="false">IF(ISNUMBER($D1529),IF(ISNUMBER(H1529),$D1529*H1529/100,""),"")</f>
        <v>0</v>
      </c>
      <c r="M1529" s="15" t="n">
        <f aca="false">SUM(I1529:L1529)</f>
        <v>26335103.66</v>
      </c>
      <c r="N1529" s="15" t="n">
        <f aca="false">IF(ISNUMBER(D1529),D1529-M1529,"")</f>
        <v>0</v>
      </c>
      <c r="O1529" s="15" t="n">
        <f aca="false">SUM(E1529:H1529)</f>
        <v>100</v>
      </c>
    </row>
    <row r="1530" s="12" customFormat="true" ht="15" hidden="false" customHeight="false" outlineLevel="0" collapsed="false">
      <c r="A1530" s="12" t="n">
        <v>2016</v>
      </c>
      <c r="B1530" s="13" t="s">
        <v>287</v>
      </c>
      <c r="C1530" s="18" t="s">
        <v>22</v>
      </c>
      <c r="D1530" s="19" t="n">
        <v>678757.02</v>
      </c>
      <c r="E1530" s="17" t="n">
        <v>0</v>
      </c>
      <c r="F1530" s="17" t="n">
        <v>86.3</v>
      </c>
      <c r="G1530" s="17" t="n">
        <v>8.9</v>
      </c>
      <c r="H1530" s="17" t="n">
        <v>4.8</v>
      </c>
      <c r="I1530" s="15" t="n">
        <f aca="false">IF(ISNUMBER($D1530),IF(ISNUMBER(E1530),$D1530*E1530/100,""),"")</f>
        <v>0</v>
      </c>
      <c r="J1530" s="15" t="n">
        <f aca="false">IF(ISNUMBER($D1530),IF(ISNUMBER(F1530),$D1530*F1530/100,""),"")</f>
        <v>585767.30826</v>
      </c>
      <c r="K1530" s="15" t="n">
        <f aca="false">IF(ISNUMBER($D1530),IF(ISNUMBER(G1530),$D1530*G1530/100,""),"")</f>
        <v>60409.37478</v>
      </c>
      <c r="L1530" s="15" t="n">
        <f aca="false">IF(ISNUMBER($D1530),IF(ISNUMBER(H1530),$D1530*H1530/100,""),"")</f>
        <v>32580.33696</v>
      </c>
      <c r="M1530" s="15" t="n">
        <f aca="false">SUM(I1530:L1530)</f>
        <v>678757.02</v>
      </c>
      <c r="N1530" s="15" t="n">
        <f aca="false">IF(ISNUMBER(D1530),D1530-M1530,"")</f>
        <v>0</v>
      </c>
      <c r="O1530" s="15" t="n">
        <f aca="false">SUM(E1530:H1530)</f>
        <v>100</v>
      </c>
    </row>
    <row r="1531" s="12" customFormat="true" ht="15" hidden="false" customHeight="false" outlineLevel="0" collapsed="false">
      <c r="A1531" s="12" t="n">
        <v>2016</v>
      </c>
      <c r="B1531" s="13" t="s">
        <v>287</v>
      </c>
      <c r="C1531" s="18" t="s">
        <v>23</v>
      </c>
      <c r="D1531" s="19" t="n">
        <v>0</v>
      </c>
      <c r="E1531" s="17" t="n">
        <v>0</v>
      </c>
      <c r="F1531" s="17" t="n">
        <v>0</v>
      </c>
      <c r="G1531" s="17" t="n">
        <v>0</v>
      </c>
      <c r="H1531" s="17" t="n">
        <v>0</v>
      </c>
      <c r="I1531" s="15" t="n">
        <f aca="false">IF(ISNUMBER($D1531),IF(ISNUMBER(E1531),$D1531*E1531/100,""),"")</f>
        <v>0</v>
      </c>
      <c r="J1531" s="15" t="n">
        <f aca="false">IF(ISNUMBER($D1531),IF(ISNUMBER(F1531),$D1531*F1531/100,""),"")</f>
        <v>0</v>
      </c>
      <c r="K1531" s="15" t="n">
        <f aca="false">IF(ISNUMBER($D1531),IF(ISNUMBER(G1531),$D1531*G1531/100,""),"")</f>
        <v>0</v>
      </c>
      <c r="L1531" s="15" t="n">
        <f aca="false">IF(ISNUMBER($D1531),IF(ISNUMBER(H1531),$D1531*H1531/100,""),"")</f>
        <v>0</v>
      </c>
      <c r="M1531" s="15" t="n">
        <f aca="false">SUM(I1531:L1531)</f>
        <v>0</v>
      </c>
      <c r="N1531" s="15" t="n">
        <f aca="false">IF(ISNUMBER(D1531),D1531-M1531,"")</f>
        <v>0</v>
      </c>
      <c r="O1531" s="15" t="n">
        <f aca="false">SUM(E1531:H1531)</f>
        <v>0</v>
      </c>
    </row>
    <row r="1532" s="12" customFormat="true" ht="15" hidden="false" customHeight="false" outlineLevel="0" collapsed="false">
      <c r="A1532" s="12" t="n">
        <v>2016</v>
      </c>
      <c r="B1532" s="13" t="s">
        <v>287</v>
      </c>
      <c r="C1532" s="18" t="s">
        <v>41</v>
      </c>
      <c r="D1532" s="19" t="n">
        <v>6749771.25</v>
      </c>
      <c r="E1532" s="17" t="n">
        <v>1.2</v>
      </c>
      <c r="F1532" s="17" t="n">
        <v>24</v>
      </c>
      <c r="G1532" s="17" t="n">
        <v>71.6</v>
      </c>
      <c r="H1532" s="17" t="n">
        <v>3.2</v>
      </c>
      <c r="I1532" s="15" t="n">
        <f aca="false">IF(ISNUMBER($D1532),IF(ISNUMBER(E1532),$D1532*E1532/100,""),"")</f>
        <v>80997.255</v>
      </c>
      <c r="J1532" s="15" t="n">
        <f aca="false">IF(ISNUMBER($D1532),IF(ISNUMBER(F1532),$D1532*F1532/100,""),"")</f>
        <v>1619945.1</v>
      </c>
      <c r="K1532" s="15" t="n">
        <f aca="false">IF(ISNUMBER($D1532),IF(ISNUMBER(G1532),$D1532*G1532/100,""),"")</f>
        <v>4832836.215</v>
      </c>
      <c r="L1532" s="15" t="n">
        <f aca="false">IF(ISNUMBER($D1532),IF(ISNUMBER(H1532),$D1532*H1532/100,""),"")</f>
        <v>215992.68</v>
      </c>
      <c r="M1532" s="15" t="n">
        <f aca="false">SUM(I1532:L1532)</f>
        <v>6749771.25</v>
      </c>
      <c r="N1532" s="15" t="n">
        <f aca="false">IF(ISNUMBER(D1532),D1532-M1532,"")</f>
        <v>0</v>
      </c>
      <c r="O1532" s="15" t="n">
        <f aca="false">SUM(E1532:H1532)</f>
        <v>100</v>
      </c>
    </row>
    <row r="1533" s="12" customFormat="true" ht="15" hidden="false" customHeight="false" outlineLevel="0" collapsed="false">
      <c r="A1533" s="12" t="n">
        <v>2016</v>
      </c>
      <c r="B1533" s="13" t="s">
        <v>287</v>
      </c>
      <c r="C1533" s="18" t="s">
        <v>73</v>
      </c>
      <c r="D1533" s="19" t="n">
        <v>5158647.53</v>
      </c>
      <c r="E1533" s="17" t="n">
        <v>0</v>
      </c>
      <c r="F1533" s="17" t="n">
        <v>26.8</v>
      </c>
      <c r="G1533" s="17" t="n">
        <v>71.7</v>
      </c>
      <c r="H1533" s="17" t="n">
        <v>1.5</v>
      </c>
      <c r="I1533" s="15" t="n">
        <f aca="false">IF(ISNUMBER($D1533),IF(ISNUMBER(E1533),$D1533*E1533/100,""),"")</f>
        <v>0</v>
      </c>
      <c r="J1533" s="15" t="n">
        <f aca="false">IF(ISNUMBER($D1533),IF(ISNUMBER(F1533),$D1533*F1533/100,""),"")</f>
        <v>1382517.53804</v>
      </c>
      <c r="K1533" s="15" t="n">
        <f aca="false">IF(ISNUMBER($D1533),IF(ISNUMBER(G1533),$D1533*G1533/100,""),"")</f>
        <v>3698750.27901</v>
      </c>
      <c r="L1533" s="15" t="n">
        <f aca="false">IF(ISNUMBER($D1533),IF(ISNUMBER(H1533),$D1533*H1533/100,""),"")</f>
        <v>77379.71295</v>
      </c>
      <c r="M1533" s="15" t="n">
        <f aca="false">SUM(I1533:L1533)</f>
        <v>5158647.53</v>
      </c>
      <c r="N1533" s="15" t="n">
        <f aca="false">IF(ISNUMBER(D1533),D1533-M1533,"")</f>
        <v>0</v>
      </c>
      <c r="O1533" s="15" t="n">
        <f aca="false">SUM(E1533:H1533)</f>
        <v>100</v>
      </c>
    </row>
    <row r="1534" s="12" customFormat="true" ht="15" hidden="false" customHeight="false" outlineLevel="0" collapsed="false">
      <c r="A1534" s="12" t="n">
        <v>2016</v>
      </c>
      <c r="B1534" s="13" t="s">
        <v>287</v>
      </c>
      <c r="C1534" s="18" t="s">
        <v>288</v>
      </c>
      <c r="D1534" s="19" t="n">
        <v>13292255.74</v>
      </c>
      <c r="E1534" s="17" t="n">
        <v>0</v>
      </c>
      <c r="F1534" s="17" t="n">
        <v>4</v>
      </c>
      <c r="G1534" s="17" t="n">
        <v>94</v>
      </c>
      <c r="H1534" s="17" t="n">
        <v>2</v>
      </c>
      <c r="I1534" s="15" t="n">
        <f aca="false">IF(ISNUMBER($D1534),IF(ISNUMBER(E1534),$D1534*E1534/100,""),"")</f>
        <v>0</v>
      </c>
      <c r="J1534" s="15" t="n">
        <f aca="false">IF(ISNUMBER($D1534),IF(ISNUMBER(F1534),$D1534*F1534/100,""),"")</f>
        <v>531690.2296</v>
      </c>
      <c r="K1534" s="15" t="n">
        <f aca="false">IF(ISNUMBER($D1534),IF(ISNUMBER(G1534),$D1534*G1534/100,""),"")</f>
        <v>12494720.3956</v>
      </c>
      <c r="L1534" s="15" t="n">
        <f aca="false">IF(ISNUMBER($D1534),IF(ISNUMBER(H1534),$D1534*H1534/100,""),"")</f>
        <v>265845.1148</v>
      </c>
      <c r="M1534" s="15" t="n">
        <f aca="false">SUM(I1534:L1534)</f>
        <v>13292255.74</v>
      </c>
      <c r="N1534" s="15" t="n">
        <f aca="false">IF(ISNUMBER(D1534),D1534-M1534,"")</f>
        <v>0</v>
      </c>
      <c r="O1534" s="15" t="n">
        <f aca="false">SUM(E1534:H1534)</f>
        <v>100</v>
      </c>
    </row>
    <row r="1535" s="12" customFormat="true" ht="15" hidden="false" customHeight="false" outlineLevel="0" collapsed="false">
      <c r="A1535" s="12" t="n">
        <v>2016</v>
      </c>
      <c r="B1535" s="13" t="s">
        <v>287</v>
      </c>
      <c r="C1535" s="18" t="s">
        <v>44</v>
      </c>
      <c r="D1535" s="19" t="s">
        <v>179</v>
      </c>
      <c r="E1535" s="17" t="s">
        <v>179</v>
      </c>
      <c r="F1535" s="17" t="s">
        <v>179</v>
      </c>
      <c r="G1535" s="17" t="s">
        <v>179</v>
      </c>
      <c r="H1535" s="17" t="s">
        <v>179</v>
      </c>
      <c r="I1535" s="15" t="str">
        <f aca="false">IF(ISNUMBER($D1535),IF(ISNUMBER(E1535),$D1535*E1535/100,""),"")</f>
        <v/>
      </c>
      <c r="J1535" s="15" t="str">
        <f aca="false">IF(ISNUMBER($D1535),IF(ISNUMBER(F1535),$D1535*F1535/100,""),"")</f>
        <v/>
      </c>
      <c r="K1535" s="15" t="str">
        <f aca="false">IF(ISNUMBER($D1535),IF(ISNUMBER(G1535),$D1535*G1535/100,""),"")</f>
        <v/>
      </c>
      <c r="L1535" s="15" t="str">
        <f aca="false">IF(ISNUMBER($D1535),IF(ISNUMBER(H1535),$D1535*H1535/100,""),"")</f>
        <v/>
      </c>
      <c r="M1535" s="15" t="n">
        <f aca="false">SUM(I1535:L1535)</f>
        <v>0</v>
      </c>
      <c r="N1535" s="15" t="str">
        <f aca="false">IF(ISNUMBER(D1535),D1535-M1535,"")</f>
        <v/>
      </c>
      <c r="O1535" s="15"/>
    </row>
    <row r="1536" s="12" customFormat="true" ht="15" hidden="false" customHeight="false" outlineLevel="0" collapsed="false">
      <c r="A1536" s="12" t="n">
        <v>2017</v>
      </c>
      <c r="B1536" s="13" t="s">
        <v>287</v>
      </c>
      <c r="C1536" s="18" t="s">
        <v>72</v>
      </c>
      <c r="D1536" s="19" t="n">
        <v>27164424</v>
      </c>
      <c r="E1536" s="17" t="n">
        <v>23</v>
      </c>
      <c r="F1536" s="17" t="n">
        <v>37</v>
      </c>
      <c r="G1536" s="17" t="n">
        <v>40</v>
      </c>
      <c r="H1536" s="17" t="n">
        <v>0</v>
      </c>
      <c r="I1536" s="15" t="n">
        <f aca="false">IF(ISNUMBER($D1536),IF(ISNUMBER(E1536),$D1536*E1536/100,""),"")</f>
        <v>6247817.52</v>
      </c>
      <c r="J1536" s="15" t="n">
        <f aca="false">IF(ISNUMBER($D1536),IF(ISNUMBER(F1536),$D1536*F1536/100,""),"")</f>
        <v>10050836.88</v>
      </c>
      <c r="K1536" s="15" t="n">
        <f aca="false">IF(ISNUMBER($D1536),IF(ISNUMBER(G1536),$D1536*G1536/100,""),"")</f>
        <v>10865769.6</v>
      </c>
      <c r="L1536" s="15" t="n">
        <f aca="false">IF(ISNUMBER($D1536),IF(ISNUMBER(H1536),$D1536*H1536/100,""),"")</f>
        <v>0</v>
      </c>
      <c r="M1536" s="15" t="n">
        <f aca="false">SUM(I1536:L1536)</f>
        <v>27164424</v>
      </c>
      <c r="N1536" s="15" t="n">
        <f aca="false">IF(ISNUMBER(D1536),D1536-M1536,"")</f>
        <v>0</v>
      </c>
      <c r="O1536" s="15" t="n">
        <f aca="false">SUM(E1536:H1536)</f>
        <v>100</v>
      </c>
    </row>
    <row r="1537" s="12" customFormat="true" ht="15" hidden="false" customHeight="false" outlineLevel="0" collapsed="false">
      <c r="A1537" s="12" t="n">
        <v>2017</v>
      </c>
      <c r="B1537" s="13" t="s">
        <v>287</v>
      </c>
      <c r="C1537" s="18" t="s">
        <v>123</v>
      </c>
      <c r="D1537" s="19" t="s">
        <v>289</v>
      </c>
      <c r="E1537" s="17" t="n">
        <v>100</v>
      </c>
      <c r="F1537" s="17" t="n">
        <v>0</v>
      </c>
      <c r="G1537" s="17" t="n">
        <v>0</v>
      </c>
      <c r="H1537" s="17" t="n">
        <v>0</v>
      </c>
      <c r="I1537" s="15" t="str">
        <f aca="false">IF(ISNUMBER($D1537),IF(ISNUMBER(E1537),$D1537*E1537/100,""),"")</f>
        <v/>
      </c>
      <c r="J1537" s="15" t="str">
        <f aca="false">IF(ISNUMBER($D1537),IF(ISNUMBER(F1537),$D1537*F1537/100,""),"")</f>
        <v/>
      </c>
      <c r="K1537" s="15" t="str">
        <f aca="false">IF(ISNUMBER($D1537),IF(ISNUMBER(G1537),$D1537*G1537/100,""),"")</f>
        <v/>
      </c>
      <c r="L1537" s="15" t="str">
        <f aca="false">IF(ISNUMBER($D1537),IF(ISNUMBER(H1537),$D1537*H1537/100,""),"")</f>
        <v/>
      </c>
      <c r="M1537" s="15" t="n">
        <f aca="false">SUM(I1537:L1537)</f>
        <v>0</v>
      </c>
      <c r="N1537" s="15" t="str">
        <f aca="false">IF(ISNUMBER(D1537),D1537-M1537,"")</f>
        <v/>
      </c>
      <c r="O1537" s="15"/>
    </row>
    <row r="1538" s="12" customFormat="true" ht="15" hidden="false" customHeight="false" outlineLevel="0" collapsed="false">
      <c r="A1538" s="12" t="n">
        <v>2017</v>
      </c>
      <c r="B1538" s="13" t="s">
        <v>287</v>
      </c>
      <c r="C1538" s="18" t="s">
        <v>40</v>
      </c>
      <c r="D1538" s="19" t="n">
        <v>4598390</v>
      </c>
      <c r="E1538" s="17" t="n">
        <v>23</v>
      </c>
      <c r="F1538" s="17" t="n">
        <v>17</v>
      </c>
      <c r="G1538" s="17" t="n">
        <v>60</v>
      </c>
      <c r="H1538" s="17" t="n">
        <v>0</v>
      </c>
      <c r="I1538" s="15" t="n">
        <f aca="false">IF(ISNUMBER($D1538),IF(ISNUMBER(E1538),$D1538*E1538/100,""),"")</f>
        <v>1057629.7</v>
      </c>
      <c r="J1538" s="15" t="n">
        <f aca="false">IF(ISNUMBER($D1538),IF(ISNUMBER(F1538),$D1538*F1538/100,""),"")</f>
        <v>781726.3</v>
      </c>
      <c r="K1538" s="15" t="n">
        <f aca="false">IF(ISNUMBER($D1538),IF(ISNUMBER(G1538),$D1538*G1538/100,""),"")</f>
        <v>2759034</v>
      </c>
      <c r="L1538" s="15" t="n">
        <f aca="false">IF(ISNUMBER($D1538),IF(ISNUMBER(H1538),$D1538*H1538/100,""),"")</f>
        <v>0</v>
      </c>
      <c r="M1538" s="15" t="n">
        <f aca="false">SUM(I1538:L1538)</f>
        <v>4598390</v>
      </c>
      <c r="N1538" s="15" t="n">
        <f aca="false">IF(ISNUMBER(D1538),D1538-M1538,"")</f>
        <v>0</v>
      </c>
      <c r="O1538" s="15" t="n">
        <f aca="false">SUM(E1538:H1538)</f>
        <v>100</v>
      </c>
    </row>
    <row r="1539" s="12" customFormat="true" ht="15" hidden="false" customHeight="false" outlineLevel="0" collapsed="false">
      <c r="A1539" s="12" t="n">
        <v>2017</v>
      </c>
      <c r="B1539" s="13" t="s">
        <v>287</v>
      </c>
      <c r="C1539" s="18" t="s">
        <v>86</v>
      </c>
      <c r="D1539" s="19" t="n">
        <v>1189008</v>
      </c>
      <c r="E1539" s="17" t="n">
        <v>0</v>
      </c>
      <c r="F1539" s="17" t="n">
        <v>100</v>
      </c>
      <c r="G1539" s="17" t="n">
        <v>0</v>
      </c>
      <c r="H1539" s="17" t="n">
        <v>0</v>
      </c>
      <c r="I1539" s="15" t="n">
        <f aca="false">IF(ISNUMBER($D1539),IF(ISNUMBER(E1539),$D1539*E1539/100,""),"")</f>
        <v>0</v>
      </c>
      <c r="J1539" s="15" t="n">
        <f aca="false">IF(ISNUMBER($D1539),IF(ISNUMBER(F1539),$D1539*F1539/100,""),"")</f>
        <v>1189008</v>
      </c>
      <c r="K1539" s="15" t="n">
        <f aca="false">IF(ISNUMBER($D1539),IF(ISNUMBER(G1539),$D1539*G1539/100,""),"")</f>
        <v>0</v>
      </c>
      <c r="L1539" s="15" t="n">
        <f aca="false">IF(ISNUMBER($D1539),IF(ISNUMBER(H1539),$D1539*H1539/100,""),"")</f>
        <v>0</v>
      </c>
      <c r="M1539" s="15" t="n">
        <f aca="false">SUM(I1539:L1539)</f>
        <v>1189008</v>
      </c>
      <c r="N1539" s="15" t="n">
        <f aca="false">IF(ISNUMBER(D1539),D1539-M1539,"")</f>
        <v>0</v>
      </c>
      <c r="O1539" s="15" t="n">
        <f aca="false">SUM(E1539:H1539)</f>
        <v>100</v>
      </c>
    </row>
    <row r="1540" s="12" customFormat="true" ht="25.35" hidden="false" customHeight="false" outlineLevel="0" collapsed="false">
      <c r="A1540" s="12" t="n">
        <v>2017</v>
      </c>
      <c r="B1540" s="13" t="s">
        <v>287</v>
      </c>
      <c r="C1540" s="18" t="s">
        <v>290</v>
      </c>
      <c r="D1540" s="19" t="s">
        <v>291</v>
      </c>
      <c r="E1540" s="17" t="n">
        <v>100</v>
      </c>
      <c r="F1540" s="17" t="n">
        <v>0</v>
      </c>
      <c r="G1540" s="17" t="n">
        <v>0</v>
      </c>
      <c r="H1540" s="17" t="n">
        <v>0</v>
      </c>
      <c r="I1540" s="15" t="str">
        <f aca="false">IF(ISNUMBER($D1540),IF(ISNUMBER(E1540),$D1540*E1540/100,""),"")</f>
        <v/>
      </c>
      <c r="J1540" s="15" t="str">
        <f aca="false">IF(ISNUMBER($D1540),IF(ISNUMBER(F1540),$D1540*F1540/100,""),"")</f>
        <v/>
      </c>
      <c r="K1540" s="15" t="str">
        <f aca="false">IF(ISNUMBER($D1540),IF(ISNUMBER(G1540),$D1540*G1540/100,""),"")</f>
        <v/>
      </c>
      <c r="L1540" s="15" t="str">
        <f aca="false">IF(ISNUMBER($D1540),IF(ISNUMBER(H1540),$D1540*H1540/100,""),"")</f>
        <v/>
      </c>
      <c r="M1540" s="15" t="n">
        <f aca="false">SUM(I1540:L1540)</f>
        <v>0</v>
      </c>
      <c r="N1540" s="15" t="str">
        <f aca="false">IF(ISNUMBER(D1540),D1540-M1540,"")</f>
        <v/>
      </c>
      <c r="O1540" s="15"/>
    </row>
    <row r="1541" s="12" customFormat="true" ht="15" hidden="false" customHeight="false" outlineLevel="0" collapsed="false">
      <c r="A1541" s="12" t="n">
        <v>2017</v>
      </c>
      <c r="B1541" s="13" t="s">
        <v>287</v>
      </c>
      <c r="C1541" s="18" t="s">
        <v>73</v>
      </c>
      <c r="D1541" s="19" t="s">
        <v>21</v>
      </c>
      <c r="E1541" s="17" t="s">
        <v>21</v>
      </c>
      <c r="F1541" s="17" t="s">
        <v>21</v>
      </c>
      <c r="G1541" s="17" t="s">
        <v>21</v>
      </c>
      <c r="H1541" s="17" t="s">
        <v>21</v>
      </c>
      <c r="I1541" s="15" t="str">
        <f aca="false">IF(ISNUMBER($D1541),IF(ISNUMBER(E1541),$D1541*E1541/100,""),"")</f>
        <v/>
      </c>
      <c r="J1541" s="15" t="str">
        <f aca="false">IF(ISNUMBER($D1541),IF(ISNUMBER(F1541),$D1541*F1541/100,""),"")</f>
        <v/>
      </c>
      <c r="K1541" s="15" t="str">
        <f aca="false">IF(ISNUMBER($D1541),IF(ISNUMBER(G1541),$D1541*G1541/100,""),"")</f>
        <v/>
      </c>
      <c r="L1541" s="15" t="str">
        <f aca="false">IF(ISNUMBER($D1541),IF(ISNUMBER(H1541),$D1541*H1541/100,""),"")</f>
        <v/>
      </c>
      <c r="M1541" s="15" t="n">
        <f aca="false">SUM(I1541:L1541)</f>
        <v>0</v>
      </c>
      <c r="N1541" s="15" t="str">
        <f aca="false">IF(ISNUMBER(D1541),D1541-M1541,"")</f>
        <v/>
      </c>
      <c r="O1541" s="15"/>
    </row>
    <row r="1542" s="12" customFormat="true" ht="15" hidden="false" customHeight="false" outlineLevel="0" collapsed="false">
      <c r="A1542" s="12" t="n">
        <v>2017</v>
      </c>
      <c r="B1542" s="13" t="s">
        <v>287</v>
      </c>
      <c r="C1542" s="18" t="s">
        <v>74</v>
      </c>
      <c r="D1542" s="19" t="n">
        <v>67127</v>
      </c>
      <c r="E1542" s="17" t="n">
        <v>0</v>
      </c>
      <c r="F1542" s="17" t="n">
        <v>58</v>
      </c>
      <c r="G1542" s="17" t="n">
        <v>42</v>
      </c>
      <c r="H1542" s="17" t="n">
        <v>0</v>
      </c>
      <c r="I1542" s="15" t="n">
        <f aca="false">IF(ISNUMBER($D1542),IF(ISNUMBER(E1542),$D1542*E1542/100,""),"")</f>
        <v>0</v>
      </c>
      <c r="J1542" s="15" t="n">
        <f aca="false">IF(ISNUMBER($D1542),IF(ISNUMBER(F1542),$D1542*F1542/100,""),"")</f>
        <v>38933.66</v>
      </c>
      <c r="K1542" s="15" t="n">
        <f aca="false">IF(ISNUMBER($D1542),IF(ISNUMBER(G1542),$D1542*G1542/100,""),"")</f>
        <v>28193.34</v>
      </c>
      <c r="L1542" s="15" t="n">
        <f aca="false">IF(ISNUMBER($D1542),IF(ISNUMBER(H1542),$D1542*H1542/100,""),"")</f>
        <v>0</v>
      </c>
      <c r="M1542" s="15" t="n">
        <f aca="false">SUM(I1542:L1542)</f>
        <v>67127</v>
      </c>
      <c r="N1542" s="15" t="n">
        <f aca="false">IF(ISNUMBER(D1542),D1542-M1542,"")</f>
        <v>0</v>
      </c>
      <c r="O1542" s="15" t="n">
        <f aca="false">SUM(E1542:H1542)</f>
        <v>100</v>
      </c>
    </row>
    <row r="1543" s="12" customFormat="true" ht="15" hidden="false" customHeight="false" outlineLevel="0" collapsed="false">
      <c r="A1543" s="12" t="n">
        <v>2017</v>
      </c>
      <c r="B1543" s="13" t="s">
        <v>287</v>
      </c>
      <c r="C1543" s="18" t="s">
        <v>82</v>
      </c>
      <c r="D1543" s="19" t="n">
        <v>2804517</v>
      </c>
      <c r="E1543" s="17" t="n">
        <v>29</v>
      </c>
      <c r="F1543" s="17" t="n">
        <v>37</v>
      </c>
      <c r="G1543" s="17" t="n">
        <v>34</v>
      </c>
      <c r="H1543" s="17" t="n">
        <v>0</v>
      </c>
      <c r="I1543" s="15" t="n">
        <f aca="false">IF(ISNUMBER($D1543),IF(ISNUMBER(E1543),$D1543*E1543/100,""),"")</f>
        <v>813309.93</v>
      </c>
      <c r="J1543" s="15" t="n">
        <f aca="false">IF(ISNUMBER($D1543),IF(ISNUMBER(F1543),$D1543*F1543/100,""),"")</f>
        <v>1037671.29</v>
      </c>
      <c r="K1543" s="15" t="n">
        <f aca="false">IF(ISNUMBER($D1543),IF(ISNUMBER(G1543),$D1543*G1543/100,""),"")</f>
        <v>953535.78</v>
      </c>
      <c r="L1543" s="15" t="n">
        <f aca="false">IF(ISNUMBER($D1543),IF(ISNUMBER(H1543),$D1543*H1543/100,""),"")</f>
        <v>0</v>
      </c>
      <c r="M1543" s="15" t="n">
        <f aca="false">SUM(I1543:L1543)</f>
        <v>2804517</v>
      </c>
      <c r="N1543" s="15" t="n">
        <f aca="false">IF(ISNUMBER(D1543),D1543-M1543,"")</f>
        <v>0</v>
      </c>
      <c r="O1543" s="15" t="n">
        <f aca="false">SUM(E1543:H1543)</f>
        <v>100</v>
      </c>
    </row>
    <row r="1544" s="12" customFormat="true" ht="15" hidden="false" customHeight="false" outlineLevel="0" collapsed="false">
      <c r="A1544" s="12" t="n">
        <v>2017</v>
      </c>
      <c r="B1544" s="13" t="s">
        <v>287</v>
      </c>
      <c r="C1544" s="18" t="s">
        <v>44</v>
      </c>
      <c r="D1544" s="19" t="s">
        <v>21</v>
      </c>
      <c r="E1544" s="17" t="s">
        <v>21</v>
      </c>
      <c r="F1544" s="17" t="s">
        <v>21</v>
      </c>
      <c r="G1544" s="17" t="s">
        <v>21</v>
      </c>
      <c r="H1544" s="17" t="s">
        <v>21</v>
      </c>
      <c r="I1544" s="15" t="str">
        <f aca="false">IF(ISNUMBER($D1544),IF(ISNUMBER(E1544),$D1544*E1544/100,""),"")</f>
        <v/>
      </c>
      <c r="J1544" s="15" t="str">
        <f aca="false">IF(ISNUMBER($D1544),IF(ISNUMBER(F1544),$D1544*F1544/100,""),"")</f>
        <v/>
      </c>
      <c r="K1544" s="15" t="str">
        <f aca="false">IF(ISNUMBER($D1544),IF(ISNUMBER(G1544),$D1544*G1544/100,""),"")</f>
        <v/>
      </c>
      <c r="L1544" s="15" t="str">
        <f aca="false">IF(ISNUMBER($D1544),IF(ISNUMBER(H1544),$D1544*H1544/100,""),"")</f>
        <v/>
      </c>
      <c r="M1544" s="15" t="n">
        <f aca="false">SUM(I1544:L1544)</f>
        <v>0</v>
      </c>
      <c r="N1544" s="15" t="str">
        <f aca="false">IF(ISNUMBER(D1544),D1544-M1544,"")</f>
        <v/>
      </c>
      <c r="O1544" s="15"/>
    </row>
    <row r="1545" s="12" customFormat="true" ht="15" hidden="false" customHeight="false" outlineLevel="0" collapsed="false">
      <c r="A1545" s="12" t="n">
        <v>2018</v>
      </c>
      <c r="B1545" s="13" t="s">
        <v>287</v>
      </c>
      <c r="C1545" s="18" t="s">
        <v>72</v>
      </c>
      <c r="D1545" s="19" t="n">
        <v>31155062</v>
      </c>
      <c r="E1545" s="17" t="n">
        <v>3</v>
      </c>
      <c r="F1545" s="17" t="n">
        <v>60</v>
      </c>
      <c r="G1545" s="17" t="n">
        <v>37</v>
      </c>
      <c r="H1545" s="17" t="n">
        <v>0</v>
      </c>
      <c r="I1545" s="15" t="n">
        <f aca="false">IF(ISNUMBER($D1545),IF(ISNUMBER(E1545),$D1545*E1545/100,""),"")</f>
        <v>934651.86</v>
      </c>
      <c r="J1545" s="15" t="n">
        <f aca="false">IF(ISNUMBER($D1545),IF(ISNUMBER(F1545),$D1545*F1545/100,""),"")</f>
        <v>18693037.2</v>
      </c>
      <c r="K1545" s="15" t="n">
        <f aca="false">IF(ISNUMBER($D1545),IF(ISNUMBER(G1545),$D1545*G1545/100,""),"")</f>
        <v>11527372.94</v>
      </c>
      <c r="L1545" s="15" t="n">
        <f aca="false">IF(ISNUMBER($D1545),IF(ISNUMBER(H1545),$D1545*H1545/100,""),"")</f>
        <v>0</v>
      </c>
      <c r="M1545" s="15" t="n">
        <f aca="false">SUM(I1545:L1545)</f>
        <v>31155062</v>
      </c>
      <c r="N1545" s="15" t="n">
        <f aca="false">IF(ISNUMBER(D1545),D1545-M1545,"")</f>
        <v>0</v>
      </c>
      <c r="O1545" s="15" t="n">
        <f aca="false">SUM(E1545:H1545)</f>
        <v>100</v>
      </c>
    </row>
    <row r="1546" s="12" customFormat="true" ht="15" hidden="false" customHeight="false" outlineLevel="0" collapsed="false">
      <c r="A1546" s="12" t="n">
        <v>2018</v>
      </c>
      <c r="B1546" s="13" t="s">
        <v>287</v>
      </c>
      <c r="C1546" s="18" t="s">
        <v>292</v>
      </c>
      <c r="D1546" s="19" t="n">
        <v>1489455</v>
      </c>
      <c r="E1546" s="17" t="n">
        <v>47</v>
      </c>
      <c r="F1546" s="17" t="n">
        <v>12</v>
      </c>
      <c r="G1546" s="17" t="n">
        <v>0.02</v>
      </c>
      <c r="H1546" s="17" t="n">
        <v>41</v>
      </c>
      <c r="I1546" s="15" t="n">
        <f aca="false">IF(ISNUMBER($D1546),IF(ISNUMBER(E1546),$D1546*E1546/100,""),"")</f>
        <v>700043.85</v>
      </c>
      <c r="J1546" s="15" t="n">
        <f aca="false">IF(ISNUMBER($D1546),IF(ISNUMBER(F1546),$D1546*F1546/100,""),"")</f>
        <v>178734.6</v>
      </c>
      <c r="K1546" s="15" t="n">
        <f aca="false">IF(ISNUMBER($D1546),IF(ISNUMBER(G1546),$D1546*G1546/100,""),"")</f>
        <v>297.891</v>
      </c>
      <c r="L1546" s="15" t="n">
        <f aca="false">IF(ISNUMBER($D1546),IF(ISNUMBER(H1546),$D1546*H1546/100,""),"")</f>
        <v>610676.55</v>
      </c>
      <c r="M1546" s="15" t="n">
        <f aca="false">SUM(I1546:L1546)</f>
        <v>1489752.891</v>
      </c>
      <c r="N1546" s="15" t="n">
        <f aca="false">IF(ISNUMBER(D1546),D1546-M1546,"")</f>
        <v>-297.891000000061</v>
      </c>
      <c r="O1546" s="15" t="n">
        <f aca="false">SUM(E1546:H1546)</f>
        <v>100.02</v>
      </c>
    </row>
    <row r="1547" s="12" customFormat="true" ht="25.35" hidden="false" customHeight="false" outlineLevel="0" collapsed="false">
      <c r="A1547" s="12" t="n">
        <v>2018</v>
      </c>
      <c r="B1547" s="13" t="s">
        <v>287</v>
      </c>
      <c r="C1547" s="18" t="s">
        <v>293</v>
      </c>
      <c r="D1547" s="19" t="n">
        <v>1626504</v>
      </c>
      <c r="E1547" s="17" t="n">
        <v>0</v>
      </c>
      <c r="F1547" s="17" t="n">
        <v>0.6</v>
      </c>
      <c r="G1547" s="17" t="n">
        <v>99.4</v>
      </c>
      <c r="H1547" s="17" t="n">
        <v>0</v>
      </c>
      <c r="I1547" s="15" t="n">
        <f aca="false">IF(ISNUMBER($D1547),IF(ISNUMBER(E1547),$D1547*E1547/100,""),"")</f>
        <v>0</v>
      </c>
      <c r="J1547" s="15" t="n">
        <f aca="false">IF(ISNUMBER($D1547),IF(ISNUMBER(F1547),$D1547*F1547/100,""),"")</f>
        <v>9759.024</v>
      </c>
      <c r="K1547" s="15" t="n">
        <f aca="false">IF(ISNUMBER($D1547),IF(ISNUMBER(G1547),$D1547*G1547/100,""),"")</f>
        <v>1616744.976</v>
      </c>
      <c r="L1547" s="15" t="n">
        <f aca="false">IF(ISNUMBER($D1547),IF(ISNUMBER(H1547),$D1547*H1547/100,""),"")</f>
        <v>0</v>
      </c>
      <c r="M1547" s="15" t="n">
        <f aca="false">SUM(I1547:L1547)</f>
        <v>1626504</v>
      </c>
      <c r="N1547" s="15" t="n">
        <f aca="false">IF(ISNUMBER(D1547),D1547-M1547,"")</f>
        <v>0</v>
      </c>
      <c r="O1547" s="15" t="n">
        <f aca="false">SUM(E1547:H1547)</f>
        <v>100</v>
      </c>
    </row>
    <row r="1548" s="12" customFormat="true" ht="15" hidden="false" customHeight="false" outlineLevel="0" collapsed="false">
      <c r="A1548" s="12" t="n">
        <v>2018</v>
      </c>
      <c r="B1548" s="13" t="s">
        <v>287</v>
      </c>
      <c r="C1548" s="18" t="s">
        <v>86</v>
      </c>
      <c r="D1548" s="19" t="n">
        <v>939976</v>
      </c>
      <c r="E1548" s="17" t="n">
        <v>0</v>
      </c>
      <c r="F1548" s="17" t="n">
        <v>98.4</v>
      </c>
      <c r="G1548" s="17" t="n">
        <v>1.6</v>
      </c>
      <c r="H1548" s="17" t="n">
        <v>0</v>
      </c>
      <c r="I1548" s="15" t="n">
        <f aca="false">IF(ISNUMBER($D1548),IF(ISNUMBER(E1548),$D1548*E1548/100,""),"")</f>
        <v>0</v>
      </c>
      <c r="J1548" s="15" t="n">
        <f aca="false">IF(ISNUMBER($D1548),IF(ISNUMBER(F1548),$D1548*F1548/100,""),"")</f>
        <v>924936.384</v>
      </c>
      <c r="K1548" s="15" t="n">
        <f aca="false">IF(ISNUMBER($D1548),IF(ISNUMBER(G1548),$D1548*G1548/100,""),"")</f>
        <v>15039.616</v>
      </c>
      <c r="L1548" s="15" t="n">
        <f aca="false">IF(ISNUMBER($D1548),IF(ISNUMBER(H1548),$D1548*H1548/100,""),"")</f>
        <v>0</v>
      </c>
      <c r="M1548" s="15" t="n">
        <f aca="false">SUM(I1548:L1548)</f>
        <v>939976</v>
      </c>
      <c r="N1548" s="15" t="n">
        <f aca="false">IF(ISNUMBER(D1548),D1548-M1548,"")</f>
        <v>0</v>
      </c>
      <c r="O1548" s="15" t="n">
        <f aca="false">SUM(E1548:H1548)</f>
        <v>100</v>
      </c>
    </row>
    <row r="1549" s="12" customFormat="true" ht="15" hidden="false" customHeight="false" outlineLevel="0" collapsed="false">
      <c r="A1549" s="12" t="n">
        <v>2018</v>
      </c>
      <c r="B1549" s="13" t="s">
        <v>287</v>
      </c>
      <c r="C1549" s="18" t="s">
        <v>74</v>
      </c>
      <c r="D1549" s="19" t="n">
        <v>1027287</v>
      </c>
      <c r="E1549" s="17" t="n">
        <v>1.4</v>
      </c>
      <c r="F1549" s="17" t="n">
        <v>90.6</v>
      </c>
      <c r="G1549" s="17" t="n">
        <v>2</v>
      </c>
      <c r="H1549" s="17" t="n">
        <v>6</v>
      </c>
      <c r="I1549" s="15" t="n">
        <f aca="false">IF(ISNUMBER($D1549),IF(ISNUMBER(E1549),$D1549*E1549/100,""),"")</f>
        <v>14382.018</v>
      </c>
      <c r="J1549" s="15" t="n">
        <f aca="false">IF(ISNUMBER($D1549),IF(ISNUMBER(F1549),$D1549*F1549/100,""),"")</f>
        <v>930722.022</v>
      </c>
      <c r="K1549" s="15" t="n">
        <f aca="false">IF(ISNUMBER($D1549),IF(ISNUMBER(G1549),$D1549*G1549/100,""),"")</f>
        <v>20545.74</v>
      </c>
      <c r="L1549" s="15" t="n">
        <f aca="false">IF(ISNUMBER($D1549),IF(ISNUMBER(H1549),$D1549*H1549/100,""),"")</f>
        <v>61637.22</v>
      </c>
      <c r="M1549" s="15" t="n">
        <f aca="false">SUM(I1549:L1549)</f>
        <v>1027287</v>
      </c>
      <c r="N1549" s="15" t="n">
        <f aca="false">IF(ISNUMBER(D1549),D1549-M1549,"")</f>
        <v>0</v>
      </c>
      <c r="O1549" s="15" t="n">
        <f aca="false">SUM(E1549:H1549)</f>
        <v>100</v>
      </c>
    </row>
    <row r="1550" s="12" customFormat="true" ht="25.35" hidden="false" customHeight="false" outlineLevel="0" collapsed="false">
      <c r="A1550" s="12" t="n">
        <v>2018</v>
      </c>
      <c r="B1550" s="13" t="s">
        <v>287</v>
      </c>
      <c r="C1550" s="18" t="s">
        <v>294</v>
      </c>
      <c r="D1550" s="19" t="n">
        <v>6981689</v>
      </c>
      <c r="E1550" s="17" t="n">
        <v>1.7</v>
      </c>
      <c r="F1550" s="17" t="n">
        <v>40</v>
      </c>
      <c r="G1550" s="17" t="n">
        <v>58</v>
      </c>
      <c r="H1550" s="17" t="n">
        <v>0.3</v>
      </c>
      <c r="I1550" s="15" t="n">
        <f aca="false">IF(ISNUMBER($D1550),IF(ISNUMBER(E1550),$D1550*E1550/100,""),"")</f>
        <v>118688.713</v>
      </c>
      <c r="J1550" s="15" t="n">
        <f aca="false">IF(ISNUMBER($D1550),IF(ISNUMBER(F1550),$D1550*F1550/100,""),"")</f>
        <v>2792675.6</v>
      </c>
      <c r="K1550" s="15" t="n">
        <f aca="false">IF(ISNUMBER($D1550),IF(ISNUMBER(G1550),$D1550*G1550/100,""),"")</f>
        <v>4049379.62</v>
      </c>
      <c r="L1550" s="15" t="n">
        <f aca="false">IF(ISNUMBER($D1550),IF(ISNUMBER(H1550),$D1550*H1550/100,""),"")</f>
        <v>20945.067</v>
      </c>
      <c r="M1550" s="15" t="n">
        <f aca="false">SUM(I1550:L1550)</f>
        <v>6981689</v>
      </c>
      <c r="N1550" s="15" t="n">
        <f aca="false">IF(ISNUMBER(D1550),D1550-M1550,"")</f>
        <v>0</v>
      </c>
      <c r="O1550" s="15" t="n">
        <f aca="false">SUM(E1550:H1550)</f>
        <v>100</v>
      </c>
    </row>
    <row r="1551" s="12" customFormat="true" ht="15" hidden="false" customHeight="false" outlineLevel="0" collapsed="false">
      <c r="A1551" s="12" t="n">
        <v>2018</v>
      </c>
      <c r="B1551" s="13" t="s">
        <v>287</v>
      </c>
      <c r="C1551" s="18" t="s">
        <v>44</v>
      </c>
      <c r="D1551" s="19" t="s">
        <v>21</v>
      </c>
      <c r="E1551" s="17" t="s">
        <v>21</v>
      </c>
      <c r="F1551" s="17" t="s">
        <v>21</v>
      </c>
      <c r="G1551" s="17" t="s">
        <v>21</v>
      </c>
      <c r="H1551" s="17" t="s">
        <v>21</v>
      </c>
      <c r="I1551" s="15" t="str">
        <f aca="false">IF(ISNUMBER($D1551),IF(ISNUMBER(E1551),$D1551*E1551/100,""),"")</f>
        <v/>
      </c>
      <c r="J1551" s="15" t="str">
        <f aca="false">IF(ISNUMBER($D1551),IF(ISNUMBER(F1551),$D1551*F1551/100,""),"")</f>
        <v/>
      </c>
      <c r="K1551" s="15" t="str">
        <f aca="false">IF(ISNUMBER($D1551),IF(ISNUMBER(G1551),$D1551*G1551/100,""),"")</f>
        <v/>
      </c>
      <c r="L1551" s="15" t="str">
        <f aca="false">IF(ISNUMBER($D1551),IF(ISNUMBER(H1551),$D1551*H1551/100,""),"")</f>
        <v/>
      </c>
      <c r="M1551" s="15" t="n">
        <f aca="false">SUM(I1551:L1551)</f>
        <v>0</v>
      </c>
      <c r="N1551" s="15" t="str">
        <f aca="false">IF(ISNUMBER(D1551),D1551-M1551,"")</f>
        <v/>
      </c>
      <c r="O1551" s="15"/>
    </row>
    <row r="1552" s="12" customFormat="true" ht="15" hidden="false" customHeight="false" outlineLevel="0" collapsed="false">
      <c r="A1552" s="12" t="n">
        <v>2019</v>
      </c>
      <c r="B1552" s="13" t="s">
        <v>287</v>
      </c>
      <c r="C1552" s="26" t="s">
        <v>38</v>
      </c>
      <c r="D1552" s="35" t="n">
        <v>40838295</v>
      </c>
      <c r="E1552" s="23" t="n">
        <v>4</v>
      </c>
      <c r="F1552" s="23" t="n">
        <v>77</v>
      </c>
      <c r="G1552" s="23" t="n">
        <v>18</v>
      </c>
      <c r="H1552" s="23" t="n">
        <v>1</v>
      </c>
      <c r="I1552" s="15" t="n">
        <f aca="false">IF(ISNUMBER($D1552),IF(ISNUMBER(E1552),$D1552*E1552/100,""),"")</f>
        <v>1633531.8</v>
      </c>
      <c r="J1552" s="15" t="n">
        <f aca="false">IF(ISNUMBER($D1552),IF(ISNUMBER(F1552),$D1552*F1552/100,""),"")</f>
        <v>31445487.15</v>
      </c>
      <c r="K1552" s="15" t="n">
        <f aca="false">IF(ISNUMBER($D1552),IF(ISNUMBER(G1552),$D1552*G1552/100,""),"")</f>
        <v>7350893.1</v>
      </c>
      <c r="L1552" s="15" t="n">
        <f aca="false">IF(ISNUMBER($D1552),IF(ISNUMBER(H1552),$D1552*H1552/100,""),"")</f>
        <v>408382.95</v>
      </c>
      <c r="M1552" s="15" t="n">
        <f aca="false">SUM(I1552:L1552)</f>
        <v>40838295</v>
      </c>
      <c r="N1552" s="15" t="n">
        <f aca="false">IF(ISNUMBER(D1552),D1552-M1552,"")</f>
        <v>0</v>
      </c>
      <c r="O1552" s="15" t="n">
        <f aca="false">SUM(E1552:H1552)</f>
        <v>100</v>
      </c>
    </row>
    <row r="1553" s="12" customFormat="true" ht="15" hidden="false" customHeight="false" outlineLevel="0" collapsed="false">
      <c r="A1553" s="12" t="n">
        <v>2019</v>
      </c>
      <c r="B1553" s="13" t="s">
        <v>287</v>
      </c>
      <c r="C1553" s="26" t="s">
        <v>292</v>
      </c>
      <c r="D1553" s="35" t="n">
        <v>569757</v>
      </c>
      <c r="E1553" s="23" t="n">
        <v>62</v>
      </c>
      <c r="F1553" s="23" t="n">
        <v>25</v>
      </c>
      <c r="G1553" s="23" t="n">
        <v>0</v>
      </c>
      <c r="H1553" s="23" t="n">
        <v>13</v>
      </c>
      <c r="I1553" s="15" t="n">
        <f aca="false">IF(ISNUMBER($D1553),IF(ISNUMBER(E1553),$D1553*E1553/100,""),"")</f>
        <v>353249.34</v>
      </c>
      <c r="J1553" s="15" t="n">
        <f aca="false">IF(ISNUMBER($D1553),IF(ISNUMBER(F1553),$D1553*F1553/100,""),"")</f>
        <v>142439.25</v>
      </c>
      <c r="K1553" s="15" t="n">
        <f aca="false">IF(ISNUMBER($D1553),IF(ISNUMBER(G1553),$D1553*G1553/100,""),"")</f>
        <v>0</v>
      </c>
      <c r="L1553" s="15" t="n">
        <f aca="false">IF(ISNUMBER($D1553),IF(ISNUMBER(H1553),$D1553*H1553/100,""),"")</f>
        <v>74068.41</v>
      </c>
      <c r="M1553" s="15" t="n">
        <f aca="false">SUM(I1553:L1553)</f>
        <v>569757</v>
      </c>
      <c r="N1553" s="15" t="n">
        <f aca="false">IF(ISNUMBER(D1553),D1553-M1553,"")</f>
        <v>0</v>
      </c>
      <c r="O1553" s="15" t="n">
        <f aca="false">SUM(E1553:H1553)</f>
        <v>100</v>
      </c>
    </row>
    <row r="1554" s="12" customFormat="true" ht="15" hidden="false" customHeight="false" outlineLevel="0" collapsed="false">
      <c r="A1554" s="12" t="n">
        <v>2019</v>
      </c>
      <c r="B1554" s="13" t="s">
        <v>287</v>
      </c>
      <c r="C1554" s="26" t="s">
        <v>295</v>
      </c>
      <c r="D1554" s="35" t="n">
        <v>1561442</v>
      </c>
      <c r="E1554" s="23" t="n">
        <v>5</v>
      </c>
      <c r="F1554" s="23" t="n">
        <v>6</v>
      </c>
      <c r="G1554" s="23" t="n">
        <v>69</v>
      </c>
      <c r="H1554" s="23" t="n">
        <v>20</v>
      </c>
      <c r="I1554" s="15" t="n">
        <f aca="false">IF(ISNUMBER($D1554),IF(ISNUMBER(E1554),$D1554*E1554/100,""),"")</f>
        <v>78072.1</v>
      </c>
      <c r="J1554" s="15" t="n">
        <f aca="false">IF(ISNUMBER($D1554),IF(ISNUMBER(F1554),$D1554*F1554/100,""),"")</f>
        <v>93686.52</v>
      </c>
      <c r="K1554" s="15" t="n">
        <f aca="false">IF(ISNUMBER($D1554),IF(ISNUMBER(G1554),$D1554*G1554/100,""),"")</f>
        <v>1077394.98</v>
      </c>
      <c r="L1554" s="15" t="n">
        <f aca="false">IF(ISNUMBER($D1554),IF(ISNUMBER(H1554),$D1554*H1554/100,""),"")</f>
        <v>312288.4</v>
      </c>
      <c r="M1554" s="15" t="n">
        <f aca="false">SUM(I1554:L1554)</f>
        <v>1561442</v>
      </c>
      <c r="N1554" s="15" t="n">
        <f aca="false">IF(ISNUMBER(D1554),D1554-M1554,"")</f>
        <v>0</v>
      </c>
      <c r="O1554" s="15" t="n">
        <f aca="false">SUM(E1554:H1554)</f>
        <v>100</v>
      </c>
    </row>
    <row r="1555" s="12" customFormat="true" ht="25.35" hidden="false" customHeight="false" outlineLevel="0" collapsed="false">
      <c r="A1555" s="12" t="n">
        <v>2019</v>
      </c>
      <c r="B1555" s="13" t="s">
        <v>287</v>
      </c>
      <c r="C1555" s="26" t="s">
        <v>296</v>
      </c>
      <c r="D1555" s="35" t="n">
        <v>5031080</v>
      </c>
      <c r="E1555" s="23" t="n">
        <v>17</v>
      </c>
      <c r="F1555" s="23" t="n">
        <v>58</v>
      </c>
      <c r="G1555" s="23" t="n">
        <v>22</v>
      </c>
      <c r="H1555" s="23" t="n">
        <v>3</v>
      </c>
      <c r="I1555" s="15" t="n">
        <f aca="false">IF(ISNUMBER($D1555),IF(ISNUMBER(E1555),$D1555*E1555/100,""),"")</f>
        <v>855283.6</v>
      </c>
      <c r="J1555" s="15" t="n">
        <f aca="false">IF(ISNUMBER($D1555),IF(ISNUMBER(F1555),$D1555*F1555/100,""),"")</f>
        <v>2918026.4</v>
      </c>
      <c r="K1555" s="15" t="n">
        <f aca="false">IF(ISNUMBER($D1555),IF(ISNUMBER(G1555),$D1555*G1555/100,""),"")</f>
        <v>1106837.6</v>
      </c>
      <c r="L1555" s="15" t="n">
        <f aca="false">IF(ISNUMBER($D1555),IF(ISNUMBER(H1555),$D1555*H1555/100,""),"")</f>
        <v>150932.4</v>
      </c>
      <c r="M1555" s="15" t="n">
        <f aca="false">SUM(I1555:L1555)</f>
        <v>5031080</v>
      </c>
      <c r="N1555" s="15" t="n">
        <f aca="false">IF(ISNUMBER(D1555),D1555-M1555,"")</f>
        <v>0</v>
      </c>
      <c r="O1555" s="15" t="n">
        <f aca="false">SUM(E1555:H1555)</f>
        <v>100</v>
      </c>
    </row>
    <row r="1556" s="12" customFormat="true" ht="15" hidden="false" customHeight="false" outlineLevel="0" collapsed="false">
      <c r="A1556" s="12" t="n">
        <v>2019</v>
      </c>
      <c r="B1556" s="13" t="s">
        <v>287</v>
      </c>
      <c r="C1556" s="26" t="s">
        <v>86</v>
      </c>
      <c r="D1556" s="35" t="n">
        <v>2790245</v>
      </c>
      <c r="E1556" s="23" t="n">
        <v>20</v>
      </c>
      <c r="F1556" s="23" t="n">
        <v>77</v>
      </c>
      <c r="G1556" s="23" t="n">
        <v>3</v>
      </c>
      <c r="H1556" s="23" t="n">
        <v>0</v>
      </c>
      <c r="I1556" s="15" t="n">
        <f aca="false">IF(ISNUMBER($D1556),IF(ISNUMBER(E1556),$D1556*E1556/100,""),"")</f>
        <v>558049</v>
      </c>
      <c r="J1556" s="15" t="n">
        <f aca="false">IF(ISNUMBER($D1556),IF(ISNUMBER(F1556),$D1556*F1556/100,""),"")</f>
        <v>2148488.65</v>
      </c>
      <c r="K1556" s="15" t="n">
        <f aca="false">IF(ISNUMBER($D1556),IF(ISNUMBER(G1556),$D1556*G1556/100,""),"")</f>
        <v>83707.35</v>
      </c>
      <c r="L1556" s="15" t="n">
        <f aca="false">IF(ISNUMBER($D1556),IF(ISNUMBER(H1556),$D1556*H1556/100,""),"")</f>
        <v>0</v>
      </c>
      <c r="M1556" s="15" t="n">
        <f aca="false">SUM(I1556:L1556)</f>
        <v>2790245</v>
      </c>
      <c r="N1556" s="15" t="n">
        <f aca="false">IF(ISNUMBER(D1556),D1556-M1556,"")</f>
        <v>0</v>
      </c>
      <c r="O1556" s="15"/>
    </row>
    <row r="1557" s="12" customFormat="true" ht="15" hidden="false" customHeight="false" outlineLevel="0" collapsed="false">
      <c r="A1557" s="12" t="n">
        <v>2020</v>
      </c>
      <c r="B1557" s="13" t="s">
        <v>287</v>
      </c>
      <c r="C1557" s="14" t="s">
        <v>31</v>
      </c>
      <c r="D1557" s="15" t="n">
        <v>40838295</v>
      </c>
      <c r="E1557" s="16" t="n">
        <v>4</v>
      </c>
      <c r="F1557" s="16" t="n">
        <v>77</v>
      </c>
      <c r="G1557" s="16" t="n">
        <v>18</v>
      </c>
      <c r="H1557" s="16" t="n">
        <v>1</v>
      </c>
      <c r="I1557" s="15" t="n">
        <f aca="false">IF(ISNUMBER($D1557),IF(ISNUMBER(E1557),$D1557*E1557/100,""),"")</f>
        <v>1633531.8</v>
      </c>
      <c r="J1557" s="15" t="n">
        <f aca="false">IF(ISNUMBER($D1557),IF(ISNUMBER(F1557),$D1557*F1557/100,""),"")</f>
        <v>31445487.15</v>
      </c>
      <c r="K1557" s="15" t="n">
        <f aca="false">IF(ISNUMBER($D1557),IF(ISNUMBER(G1557),$D1557*G1557/100,""),"")</f>
        <v>7350893.1</v>
      </c>
      <c r="L1557" s="15" t="n">
        <f aca="false">IF(ISNUMBER($D1557),IF(ISNUMBER(H1557),$D1557*H1557/100,""),"")</f>
        <v>408382.95</v>
      </c>
      <c r="M1557" s="15" t="n">
        <f aca="false">SUM(I1557:L1557)</f>
        <v>40838295</v>
      </c>
      <c r="N1557" s="15" t="n">
        <f aca="false">IF(ISNUMBER(D1557),D1557-M1557,"")</f>
        <v>0</v>
      </c>
      <c r="O1557" s="15" t="n">
        <f aca="false">SUM(E1557:H1557)</f>
        <v>100</v>
      </c>
    </row>
    <row r="1558" s="12" customFormat="true" ht="15" hidden="false" customHeight="false" outlineLevel="0" collapsed="false">
      <c r="A1558" s="12" t="n">
        <v>2020</v>
      </c>
      <c r="B1558" s="13" t="s">
        <v>287</v>
      </c>
      <c r="C1558" s="14" t="s">
        <v>22</v>
      </c>
      <c r="D1558" s="15" t="n">
        <v>569757</v>
      </c>
      <c r="E1558" s="16" t="n">
        <v>62</v>
      </c>
      <c r="F1558" s="16" t="n">
        <v>25</v>
      </c>
      <c r="G1558" s="16" t="n">
        <v>0</v>
      </c>
      <c r="H1558" s="16" t="n">
        <v>13</v>
      </c>
      <c r="I1558" s="15" t="n">
        <f aca="false">IF(ISNUMBER($D1558),IF(ISNUMBER(E1558),$D1558*E1558/100,""),"")</f>
        <v>353249.34</v>
      </c>
      <c r="J1558" s="15" t="n">
        <f aca="false">IF(ISNUMBER($D1558),IF(ISNUMBER(F1558),$D1558*F1558/100,""),"")</f>
        <v>142439.25</v>
      </c>
      <c r="K1558" s="15" t="n">
        <f aca="false">IF(ISNUMBER($D1558),IF(ISNUMBER(G1558),$D1558*G1558/100,""),"")</f>
        <v>0</v>
      </c>
      <c r="L1558" s="15" t="n">
        <f aca="false">IF(ISNUMBER($D1558),IF(ISNUMBER(H1558),$D1558*H1558/100,""),"")</f>
        <v>74068.41</v>
      </c>
      <c r="M1558" s="15" t="n">
        <f aca="false">SUM(I1558:L1558)</f>
        <v>569757</v>
      </c>
      <c r="N1558" s="15" t="n">
        <f aca="false">IF(ISNUMBER(D1558),D1558-M1558,"")</f>
        <v>0</v>
      </c>
      <c r="O1558" s="15" t="n">
        <f aca="false">SUM(E1558:H1558)</f>
        <v>100</v>
      </c>
    </row>
    <row r="1559" s="12" customFormat="true" ht="15" hidden="false" customHeight="false" outlineLevel="0" collapsed="false">
      <c r="A1559" s="12" t="n">
        <v>2020</v>
      </c>
      <c r="B1559" s="13" t="s">
        <v>287</v>
      </c>
      <c r="C1559" s="14" t="s">
        <v>295</v>
      </c>
      <c r="D1559" s="15" t="n">
        <v>1561442</v>
      </c>
      <c r="E1559" s="16" t="n">
        <v>5</v>
      </c>
      <c r="F1559" s="16" t="n">
        <v>6</v>
      </c>
      <c r="G1559" s="16" t="n">
        <v>69</v>
      </c>
      <c r="H1559" s="16" t="n">
        <v>20</v>
      </c>
      <c r="I1559" s="15" t="n">
        <f aca="false">IF(ISNUMBER($D1559),IF(ISNUMBER(E1559),$D1559*E1559/100,""),"")</f>
        <v>78072.1</v>
      </c>
      <c r="J1559" s="15" t="n">
        <f aca="false">IF(ISNUMBER($D1559),IF(ISNUMBER(F1559),$D1559*F1559/100,""),"")</f>
        <v>93686.52</v>
      </c>
      <c r="K1559" s="15" t="n">
        <f aca="false">IF(ISNUMBER($D1559),IF(ISNUMBER(G1559),$D1559*G1559/100,""),"")</f>
        <v>1077394.98</v>
      </c>
      <c r="L1559" s="15" t="n">
        <f aca="false">IF(ISNUMBER($D1559),IF(ISNUMBER(H1559),$D1559*H1559/100,""),"")</f>
        <v>312288.4</v>
      </c>
      <c r="M1559" s="15" t="n">
        <f aca="false">SUM(I1559:L1559)</f>
        <v>1561442</v>
      </c>
      <c r="N1559" s="15" t="n">
        <f aca="false">IF(ISNUMBER(D1559),D1559-M1559,"")</f>
        <v>0</v>
      </c>
      <c r="O1559" s="15" t="n">
        <f aca="false">SUM(E1559:H1559)</f>
        <v>100</v>
      </c>
    </row>
    <row r="1560" s="12" customFormat="true" ht="15" hidden="false" customHeight="false" outlineLevel="0" collapsed="false">
      <c r="A1560" s="12" t="n">
        <v>2020</v>
      </c>
      <c r="B1560" s="13" t="s">
        <v>287</v>
      </c>
      <c r="C1560" s="14" t="s">
        <v>296</v>
      </c>
      <c r="D1560" s="15" t="n">
        <v>5031080</v>
      </c>
      <c r="E1560" s="16" t="n">
        <v>17</v>
      </c>
      <c r="F1560" s="16" t="n">
        <v>58</v>
      </c>
      <c r="G1560" s="16" t="n">
        <v>22</v>
      </c>
      <c r="H1560" s="16" t="n">
        <v>3</v>
      </c>
      <c r="I1560" s="15" t="n">
        <f aca="false">IF(ISNUMBER($D1560),IF(ISNUMBER(E1560),$D1560*E1560/100,""),"")</f>
        <v>855283.6</v>
      </c>
      <c r="J1560" s="15" t="n">
        <f aca="false">IF(ISNUMBER($D1560),IF(ISNUMBER(F1560),$D1560*F1560/100,""),"")</f>
        <v>2918026.4</v>
      </c>
      <c r="K1560" s="15" t="n">
        <f aca="false">IF(ISNUMBER($D1560),IF(ISNUMBER(G1560),$D1560*G1560/100,""),"")</f>
        <v>1106837.6</v>
      </c>
      <c r="L1560" s="15" t="n">
        <f aca="false">IF(ISNUMBER($D1560),IF(ISNUMBER(H1560),$D1560*H1560/100,""),"")</f>
        <v>150932.4</v>
      </c>
      <c r="M1560" s="15" t="n">
        <f aca="false">SUM(I1560:L1560)</f>
        <v>5031080</v>
      </c>
      <c r="N1560" s="15" t="n">
        <f aca="false">IF(ISNUMBER(D1560),D1560-M1560,"")</f>
        <v>0</v>
      </c>
      <c r="O1560" s="15" t="n">
        <f aca="false">SUM(E1560:H1560)</f>
        <v>100</v>
      </c>
    </row>
    <row r="1561" s="12" customFormat="true" ht="15" hidden="false" customHeight="false" outlineLevel="0" collapsed="false">
      <c r="A1561" s="12" t="n">
        <v>2020</v>
      </c>
      <c r="B1561" s="13" t="s">
        <v>287</v>
      </c>
      <c r="C1561" s="14" t="s">
        <v>29</v>
      </c>
      <c r="D1561" s="15" t="n">
        <v>2790245</v>
      </c>
      <c r="E1561" s="16" t="n">
        <v>20</v>
      </c>
      <c r="F1561" s="16" t="n">
        <v>77</v>
      </c>
      <c r="G1561" s="16" t="n">
        <v>3</v>
      </c>
      <c r="H1561" s="16" t="n">
        <v>0</v>
      </c>
      <c r="I1561" s="15" t="n">
        <f aca="false">IF(ISNUMBER($D1561),IF(ISNUMBER(E1561),$D1561*E1561/100,""),"")</f>
        <v>558049</v>
      </c>
      <c r="J1561" s="15" t="n">
        <f aca="false">IF(ISNUMBER($D1561),IF(ISNUMBER(F1561),$D1561*F1561/100,""),"")</f>
        <v>2148488.65</v>
      </c>
      <c r="K1561" s="15" t="n">
        <f aca="false">IF(ISNUMBER($D1561),IF(ISNUMBER(G1561),$D1561*G1561/100,""),"")</f>
        <v>83707.35</v>
      </c>
      <c r="L1561" s="15" t="n">
        <f aca="false">IF(ISNUMBER($D1561),IF(ISNUMBER(H1561),$D1561*H1561/100,""),"")</f>
        <v>0</v>
      </c>
      <c r="M1561" s="15" t="n">
        <f aca="false">SUM(I1561:L1561)</f>
        <v>2790245</v>
      </c>
      <c r="N1561" s="15" t="n">
        <f aca="false">IF(ISNUMBER(D1561),D1561-M1561,"")</f>
        <v>0</v>
      </c>
      <c r="O1561" s="15" t="n">
        <f aca="false">SUM(E1561:H1561)</f>
        <v>100</v>
      </c>
    </row>
    <row r="1562" s="12" customFormat="true" ht="15" hidden="false" customHeight="false" outlineLevel="0" collapsed="false">
      <c r="A1562" s="12" t="n">
        <v>2015</v>
      </c>
      <c r="B1562" s="13" t="s">
        <v>297</v>
      </c>
      <c r="C1562" s="18" t="s">
        <v>72</v>
      </c>
      <c r="D1562" s="15" t="n">
        <v>20627895</v>
      </c>
      <c r="E1562" s="17" t="n">
        <v>53</v>
      </c>
      <c r="F1562" s="17" t="n">
        <v>41</v>
      </c>
      <c r="G1562" s="17" t="n">
        <v>5</v>
      </c>
      <c r="H1562" s="17" t="n">
        <v>0</v>
      </c>
      <c r="I1562" s="15" t="n">
        <f aca="false">IF(ISNUMBER($D1562),IF(ISNUMBER(E1562),$D1562*E1562/100,""),"")</f>
        <v>10932784.35</v>
      </c>
      <c r="J1562" s="15" t="n">
        <f aca="false">IF(ISNUMBER($D1562),IF(ISNUMBER(F1562),$D1562*F1562/100,""),"")</f>
        <v>8457436.95</v>
      </c>
      <c r="K1562" s="15" t="n">
        <f aca="false">IF(ISNUMBER($D1562),IF(ISNUMBER(G1562),$D1562*G1562/100,""),"")</f>
        <v>1031394.75</v>
      </c>
      <c r="L1562" s="15" t="n">
        <f aca="false">IF(ISNUMBER($D1562),IF(ISNUMBER(H1562),$D1562*H1562/100,""),"")</f>
        <v>0</v>
      </c>
      <c r="M1562" s="15" t="n">
        <f aca="false">SUM(I1562:L1562)</f>
        <v>20421616.05</v>
      </c>
      <c r="N1562" s="15" t="n">
        <f aca="false">IF(ISNUMBER(D1562),D1562-M1562,"")</f>
        <v>206278.950000003</v>
      </c>
      <c r="O1562" s="15" t="n">
        <f aca="false">SUM(E1562:H1562)</f>
        <v>99</v>
      </c>
    </row>
    <row r="1563" s="12" customFormat="true" ht="15" hidden="false" customHeight="false" outlineLevel="0" collapsed="false">
      <c r="A1563" s="12" t="n">
        <v>2015</v>
      </c>
      <c r="B1563" s="13" t="s">
        <v>297</v>
      </c>
      <c r="C1563" s="18" t="s">
        <v>123</v>
      </c>
      <c r="D1563" s="15" t="n">
        <v>1500000</v>
      </c>
      <c r="E1563" s="17" t="n">
        <v>0</v>
      </c>
      <c r="F1563" s="17" t="n">
        <v>100</v>
      </c>
      <c r="G1563" s="17" t="n">
        <v>0</v>
      </c>
      <c r="H1563" s="17" t="n">
        <v>0</v>
      </c>
      <c r="I1563" s="15" t="n">
        <f aca="false">IF(ISNUMBER($D1563),IF(ISNUMBER(E1563),$D1563*E1563/100,""),"")</f>
        <v>0</v>
      </c>
      <c r="J1563" s="15" t="n">
        <f aca="false">IF(ISNUMBER($D1563),IF(ISNUMBER(F1563),$D1563*F1563/100,""),"")</f>
        <v>1500000</v>
      </c>
      <c r="K1563" s="15" t="n">
        <f aca="false">IF(ISNUMBER($D1563),IF(ISNUMBER(G1563),$D1563*G1563/100,""),"")</f>
        <v>0</v>
      </c>
      <c r="L1563" s="15" t="n">
        <f aca="false">IF(ISNUMBER($D1563),IF(ISNUMBER(H1563),$D1563*H1563/100,""),"")</f>
        <v>0</v>
      </c>
      <c r="M1563" s="15" t="n">
        <f aca="false">SUM(I1563:L1563)</f>
        <v>1500000</v>
      </c>
      <c r="N1563" s="15" t="n">
        <f aca="false">IF(ISNUMBER(D1563),D1563-M1563,"")</f>
        <v>0</v>
      </c>
      <c r="O1563" s="15" t="n">
        <f aca="false">SUM(E1563:H1563)</f>
        <v>100</v>
      </c>
    </row>
    <row r="1564" s="12" customFormat="true" ht="15" hidden="false" customHeight="false" outlineLevel="0" collapsed="false">
      <c r="A1564" s="12" t="n">
        <v>2015</v>
      </c>
      <c r="B1564" s="13" t="s">
        <v>297</v>
      </c>
      <c r="C1564" s="18" t="s">
        <v>259</v>
      </c>
      <c r="D1564" s="15" t="n">
        <v>1148066</v>
      </c>
      <c r="E1564" s="17" t="n">
        <v>67</v>
      </c>
      <c r="F1564" s="17" t="n">
        <v>33</v>
      </c>
      <c r="G1564" s="17" t="n">
        <v>0</v>
      </c>
      <c r="H1564" s="17" t="n">
        <v>0</v>
      </c>
      <c r="I1564" s="15" t="n">
        <f aca="false">IF(ISNUMBER($D1564),IF(ISNUMBER(E1564),$D1564*E1564/100,""),"")</f>
        <v>769204.22</v>
      </c>
      <c r="J1564" s="15" t="n">
        <f aca="false">IF(ISNUMBER($D1564),IF(ISNUMBER(F1564),$D1564*F1564/100,""),"")</f>
        <v>378861.78</v>
      </c>
      <c r="K1564" s="15" t="n">
        <f aca="false">IF(ISNUMBER($D1564),IF(ISNUMBER(G1564),$D1564*G1564/100,""),"")</f>
        <v>0</v>
      </c>
      <c r="L1564" s="15" t="n">
        <f aca="false">IF(ISNUMBER($D1564),IF(ISNUMBER(H1564),$D1564*H1564/100,""),"")</f>
        <v>0</v>
      </c>
      <c r="M1564" s="15" t="n">
        <f aca="false">SUM(I1564:L1564)</f>
        <v>1148066</v>
      </c>
      <c r="N1564" s="15" t="n">
        <f aca="false">IF(ISNUMBER(D1564),D1564-M1564,"")</f>
        <v>0</v>
      </c>
      <c r="O1564" s="15" t="n">
        <f aca="false">SUM(E1564:H1564)</f>
        <v>100</v>
      </c>
    </row>
    <row r="1565" s="12" customFormat="true" ht="15" hidden="false" customHeight="false" outlineLevel="0" collapsed="false">
      <c r="A1565" s="12" t="n">
        <v>2015</v>
      </c>
      <c r="B1565" s="13" t="s">
        <v>297</v>
      </c>
      <c r="C1565" s="18" t="s">
        <v>298</v>
      </c>
      <c r="D1565" s="15" t="n">
        <v>0</v>
      </c>
      <c r="E1565" s="17" t="n">
        <v>0</v>
      </c>
      <c r="F1565" s="17" t="n">
        <v>0</v>
      </c>
      <c r="G1565" s="17" t="n">
        <v>0</v>
      </c>
      <c r="H1565" s="17" t="n">
        <v>0</v>
      </c>
      <c r="I1565" s="15" t="n">
        <f aca="false">IF(ISNUMBER($D1565),IF(ISNUMBER(E1565),$D1565*E1565/100,""),"")</f>
        <v>0</v>
      </c>
      <c r="J1565" s="15" t="n">
        <f aca="false">IF(ISNUMBER($D1565),IF(ISNUMBER(F1565),$D1565*F1565/100,""),"")</f>
        <v>0</v>
      </c>
      <c r="K1565" s="15" t="n">
        <f aca="false">IF(ISNUMBER($D1565),IF(ISNUMBER(G1565),$D1565*G1565/100,""),"")</f>
        <v>0</v>
      </c>
      <c r="L1565" s="15" t="n">
        <f aca="false">IF(ISNUMBER($D1565),IF(ISNUMBER(H1565),$D1565*H1565/100,""),"")</f>
        <v>0</v>
      </c>
      <c r="M1565" s="15" t="n">
        <f aca="false">SUM(I1565:L1565)</f>
        <v>0</v>
      </c>
      <c r="N1565" s="15" t="n">
        <f aca="false">IF(ISNUMBER(D1565),D1565-M1565,"")</f>
        <v>0</v>
      </c>
      <c r="O1565" s="15" t="n">
        <f aca="false">SUM(E1565:H1565)</f>
        <v>0</v>
      </c>
    </row>
    <row r="1566" s="12" customFormat="true" ht="15" hidden="false" customHeight="false" outlineLevel="0" collapsed="false">
      <c r="A1566" s="12" t="n">
        <v>2015</v>
      </c>
      <c r="B1566" s="13" t="s">
        <v>297</v>
      </c>
      <c r="C1566" s="18" t="s">
        <v>299</v>
      </c>
      <c r="D1566" s="15" t="n">
        <v>3085731</v>
      </c>
      <c r="E1566" s="17" t="n">
        <v>39</v>
      </c>
      <c r="F1566" s="17" t="n">
        <v>49</v>
      </c>
      <c r="G1566" s="17" t="n">
        <v>7</v>
      </c>
      <c r="H1566" s="17" t="n">
        <v>5</v>
      </c>
      <c r="I1566" s="15" t="n">
        <f aca="false">IF(ISNUMBER($D1566),IF(ISNUMBER(E1566),$D1566*E1566/100,""),"")</f>
        <v>1203435.09</v>
      </c>
      <c r="J1566" s="15" t="n">
        <f aca="false">IF(ISNUMBER($D1566),IF(ISNUMBER(F1566),$D1566*F1566/100,""),"")</f>
        <v>1512008.19</v>
      </c>
      <c r="K1566" s="15" t="n">
        <f aca="false">IF(ISNUMBER($D1566),IF(ISNUMBER(G1566),$D1566*G1566/100,""),"")</f>
        <v>216001.17</v>
      </c>
      <c r="L1566" s="15" t="n">
        <f aca="false">IF(ISNUMBER($D1566),IF(ISNUMBER(H1566),$D1566*H1566/100,""),"")</f>
        <v>154286.55</v>
      </c>
      <c r="M1566" s="15" t="n">
        <f aca="false">SUM(I1566:L1566)</f>
        <v>3085731</v>
      </c>
      <c r="N1566" s="15" t="n">
        <f aca="false">IF(ISNUMBER(D1566),D1566-M1566,"")</f>
        <v>0</v>
      </c>
      <c r="O1566" s="15" t="n">
        <f aca="false">SUM(E1566:H1566)</f>
        <v>100</v>
      </c>
    </row>
    <row r="1567" s="12" customFormat="true" ht="15" hidden="false" customHeight="false" outlineLevel="0" collapsed="false">
      <c r="A1567" s="12" t="n">
        <v>2015</v>
      </c>
      <c r="B1567" s="13" t="s">
        <v>297</v>
      </c>
      <c r="C1567" s="18" t="s">
        <v>35</v>
      </c>
      <c r="D1567" s="15" t="n">
        <v>1017000</v>
      </c>
      <c r="E1567" s="17" t="n">
        <v>35</v>
      </c>
      <c r="F1567" s="17" t="n">
        <v>65</v>
      </c>
      <c r="G1567" s="17" t="n">
        <v>0</v>
      </c>
      <c r="H1567" s="17" t="n">
        <v>0</v>
      </c>
      <c r="I1567" s="15" t="n">
        <f aca="false">IF(ISNUMBER($D1567),IF(ISNUMBER(E1567),$D1567*E1567/100,""),"")</f>
        <v>355950</v>
      </c>
      <c r="J1567" s="15" t="n">
        <f aca="false">IF(ISNUMBER($D1567),IF(ISNUMBER(F1567),$D1567*F1567/100,""),"")</f>
        <v>661050</v>
      </c>
      <c r="K1567" s="15" t="n">
        <f aca="false">IF(ISNUMBER($D1567),IF(ISNUMBER(G1567),$D1567*G1567/100,""),"")</f>
        <v>0</v>
      </c>
      <c r="L1567" s="15" t="n">
        <f aca="false">IF(ISNUMBER($D1567),IF(ISNUMBER(H1567),$D1567*H1567/100,""),"")</f>
        <v>0</v>
      </c>
      <c r="M1567" s="15" t="n">
        <f aca="false">SUM(I1567:L1567)</f>
        <v>1017000</v>
      </c>
      <c r="N1567" s="15" t="n">
        <f aca="false">IF(ISNUMBER(D1567),D1567-M1567,"")</f>
        <v>0</v>
      </c>
      <c r="O1567" s="15" t="n">
        <f aca="false">SUM(E1567:H1567)</f>
        <v>100</v>
      </c>
    </row>
    <row r="1568" s="12" customFormat="true" ht="15" hidden="false" customHeight="false" outlineLevel="0" collapsed="false">
      <c r="A1568" s="12" t="n">
        <v>2016</v>
      </c>
      <c r="B1568" s="13" t="s">
        <v>297</v>
      </c>
      <c r="C1568" s="18" t="s">
        <v>38</v>
      </c>
      <c r="D1568" s="15" t="n">
        <v>21799651</v>
      </c>
      <c r="E1568" s="16" t="n">
        <v>50.2</v>
      </c>
      <c r="F1568" s="16" t="n">
        <v>31.5</v>
      </c>
      <c r="G1568" s="16" t="n">
        <v>18.3</v>
      </c>
      <c r="H1568" s="16" t="n">
        <v>0</v>
      </c>
      <c r="I1568" s="15" t="n">
        <f aca="false">IF(ISNUMBER($D1568),IF(ISNUMBER(E1568),$D1568*E1568/100,""),"")</f>
        <v>10943424.802</v>
      </c>
      <c r="J1568" s="15" t="n">
        <f aca="false">IF(ISNUMBER($D1568),IF(ISNUMBER(F1568),$D1568*F1568/100,""),"")</f>
        <v>6866890.065</v>
      </c>
      <c r="K1568" s="15" t="n">
        <f aca="false">IF(ISNUMBER($D1568),IF(ISNUMBER(G1568),$D1568*G1568/100,""),"")</f>
        <v>3989336.133</v>
      </c>
      <c r="L1568" s="15" t="n">
        <f aca="false">IF(ISNUMBER($D1568),IF(ISNUMBER(H1568),$D1568*H1568/100,""),"")</f>
        <v>0</v>
      </c>
      <c r="M1568" s="15" t="n">
        <f aca="false">SUM(I1568:L1568)</f>
        <v>21799651</v>
      </c>
      <c r="N1568" s="15" t="n">
        <f aca="false">IF(ISNUMBER(D1568),D1568-M1568,"")</f>
        <v>0</v>
      </c>
      <c r="O1568" s="15" t="n">
        <f aca="false">SUM(E1568:H1568)</f>
        <v>100</v>
      </c>
    </row>
    <row r="1569" s="12" customFormat="true" ht="25.35" hidden="false" customHeight="false" outlineLevel="0" collapsed="false">
      <c r="A1569" s="12" t="n">
        <v>2016</v>
      </c>
      <c r="B1569" s="13" t="s">
        <v>297</v>
      </c>
      <c r="C1569" s="18" t="s">
        <v>45</v>
      </c>
      <c r="D1569" s="22" t="n">
        <v>385665</v>
      </c>
      <c r="E1569" s="23" t="n">
        <v>0</v>
      </c>
      <c r="F1569" s="23" t="n">
        <v>100</v>
      </c>
      <c r="G1569" s="23" t="n">
        <v>0</v>
      </c>
      <c r="H1569" s="16" t="n">
        <v>0</v>
      </c>
      <c r="I1569" s="15" t="n">
        <f aca="false">IF(ISNUMBER($D1569),IF(ISNUMBER(E1569),$D1569*E1569/100,""),"")</f>
        <v>0</v>
      </c>
      <c r="J1569" s="15" t="n">
        <f aca="false">IF(ISNUMBER($D1569),IF(ISNUMBER(F1569),$D1569*F1569/100,""),"")</f>
        <v>385665</v>
      </c>
      <c r="K1569" s="15" t="n">
        <f aca="false">IF(ISNUMBER($D1569),IF(ISNUMBER(G1569),$D1569*G1569/100,""),"")</f>
        <v>0</v>
      </c>
      <c r="L1569" s="15" t="n">
        <f aca="false">IF(ISNUMBER($D1569),IF(ISNUMBER(H1569),$D1569*H1569/100,""),"")</f>
        <v>0</v>
      </c>
      <c r="M1569" s="15" t="n">
        <f aca="false">SUM(I1569:L1569)</f>
        <v>385665</v>
      </c>
      <c r="N1569" s="15" t="n">
        <f aca="false">IF(ISNUMBER(D1569),D1569-M1569,"")</f>
        <v>0</v>
      </c>
      <c r="O1569" s="15" t="n">
        <f aca="false">SUM(E1569:H1569)</f>
        <v>100</v>
      </c>
    </row>
    <row r="1570" s="12" customFormat="true" ht="15" hidden="false" customHeight="false" outlineLevel="0" collapsed="false">
      <c r="A1570" s="12" t="n">
        <v>2016</v>
      </c>
      <c r="B1570" s="13" t="s">
        <v>297</v>
      </c>
      <c r="C1570" s="18" t="s">
        <v>300</v>
      </c>
      <c r="D1570" s="22" t="n">
        <v>1833020</v>
      </c>
      <c r="E1570" s="23" t="n">
        <v>56.4</v>
      </c>
      <c r="F1570" s="23" t="n">
        <v>43.6</v>
      </c>
      <c r="G1570" s="23" t="n">
        <v>0</v>
      </c>
      <c r="H1570" s="16" t="n">
        <v>0</v>
      </c>
      <c r="I1570" s="15" t="n">
        <f aca="false">IF(ISNUMBER($D1570),IF(ISNUMBER(E1570),$D1570*E1570/100,""),"")</f>
        <v>1033823.28</v>
      </c>
      <c r="J1570" s="15" t="n">
        <f aca="false">IF(ISNUMBER($D1570),IF(ISNUMBER(F1570),$D1570*F1570/100,""),"")</f>
        <v>799196.72</v>
      </c>
      <c r="K1570" s="15" t="n">
        <f aca="false">IF(ISNUMBER($D1570),IF(ISNUMBER(G1570),$D1570*G1570/100,""),"")</f>
        <v>0</v>
      </c>
      <c r="L1570" s="15" t="n">
        <f aca="false">IF(ISNUMBER($D1570),IF(ISNUMBER(H1570),$D1570*H1570/100,""),"")</f>
        <v>0</v>
      </c>
      <c r="M1570" s="15" t="n">
        <f aca="false">SUM(I1570:L1570)</f>
        <v>1833020</v>
      </c>
      <c r="N1570" s="15" t="n">
        <f aca="false">IF(ISNUMBER(D1570),D1570-M1570,"")</f>
        <v>0</v>
      </c>
      <c r="O1570" s="15" t="n">
        <f aca="false">SUM(E1570:H1570)</f>
        <v>100</v>
      </c>
    </row>
    <row r="1571" s="12" customFormat="true" ht="15" hidden="false" customHeight="false" outlineLevel="0" collapsed="false">
      <c r="A1571" s="12" t="n">
        <v>2016</v>
      </c>
      <c r="B1571" s="13" t="s">
        <v>297</v>
      </c>
      <c r="C1571" s="18" t="s">
        <v>86</v>
      </c>
      <c r="D1571" s="22" t="n">
        <v>8208194</v>
      </c>
      <c r="E1571" s="23" t="n">
        <v>32.8</v>
      </c>
      <c r="F1571" s="23" t="n">
        <v>48.9</v>
      </c>
      <c r="G1571" s="23" t="n">
        <v>18.3</v>
      </c>
      <c r="H1571" s="16" t="n">
        <v>0</v>
      </c>
      <c r="I1571" s="15" t="n">
        <f aca="false">IF(ISNUMBER($D1571),IF(ISNUMBER(E1571),$D1571*E1571/100,""),"")</f>
        <v>2692287.632</v>
      </c>
      <c r="J1571" s="15" t="n">
        <f aca="false">IF(ISNUMBER($D1571),IF(ISNUMBER(F1571),$D1571*F1571/100,""),"")</f>
        <v>4013806.866</v>
      </c>
      <c r="K1571" s="15" t="n">
        <f aca="false">IF(ISNUMBER($D1571),IF(ISNUMBER(G1571),$D1571*G1571/100,""),"")</f>
        <v>1502099.502</v>
      </c>
      <c r="L1571" s="15" t="n">
        <f aca="false">IF(ISNUMBER($D1571),IF(ISNUMBER(H1571),$D1571*H1571/100,""),"")</f>
        <v>0</v>
      </c>
      <c r="M1571" s="15" t="n">
        <f aca="false">SUM(I1571:L1571)</f>
        <v>8208194</v>
      </c>
      <c r="N1571" s="15" t="n">
        <f aca="false">IF(ISNUMBER(D1571),D1571-M1571,"")</f>
        <v>0</v>
      </c>
      <c r="O1571" s="15" t="n">
        <f aca="false">SUM(E1571:H1571)</f>
        <v>100</v>
      </c>
    </row>
    <row r="1572" s="12" customFormat="true" ht="15" hidden="false" customHeight="false" outlineLevel="0" collapsed="false">
      <c r="A1572" s="12" t="n">
        <v>2016</v>
      </c>
      <c r="B1572" s="13" t="s">
        <v>297</v>
      </c>
      <c r="C1572" s="18" t="s">
        <v>301</v>
      </c>
      <c r="D1572" s="22" t="n">
        <v>1814346</v>
      </c>
      <c r="E1572" s="23" t="n">
        <v>0</v>
      </c>
      <c r="F1572" s="23" t="n">
        <v>100</v>
      </c>
      <c r="G1572" s="23" t="n">
        <v>0</v>
      </c>
      <c r="H1572" s="16" t="n">
        <v>0</v>
      </c>
      <c r="I1572" s="15" t="n">
        <f aca="false">IF(ISNUMBER($D1572),IF(ISNUMBER(E1572),$D1572*E1572/100,""),"")</f>
        <v>0</v>
      </c>
      <c r="J1572" s="15" t="n">
        <f aca="false">IF(ISNUMBER($D1572),IF(ISNUMBER(F1572),$D1572*F1572/100,""),"")</f>
        <v>1814346</v>
      </c>
      <c r="K1572" s="15" t="n">
        <f aca="false">IF(ISNUMBER($D1572),IF(ISNUMBER(G1572),$D1572*G1572/100,""),"")</f>
        <v>0</v>
      </c>
      <c r="L1572" s="15" t="n">
        <f aca="false">IF(ISNUMBER($D1572),IF(ISNUMBER(H1572),$D1572*H1572/100,""),"")</f>
        <v>0</v>
      </c>
      <c r="M1572" s="15" t="n">
        <f aca="false">SUM(I1572:L1572)</f>
        <v>1814346</v>
      </c>
      <c r="N1572" s="15" t="n">
        <f aca="false">IF(ISNUMBER(D1572),D1572-M1572,"")</f>
        <v>0</v>
      </c>
      <c r="O1572" s="15" t="n">
        <f aca="false">SUM(E1572:H1572)</f>
        <v>100</v>
      </c>
    </row>
    <row r="1573" s="12" customFormat="true" ht="15" hidden="false" customHeight="false" outlineLevel="0" collapsed="false">
      <c r="A1573" s="12" t="n">
        <v>2016</v>
      </c>
      <c r="B1573" s="13" t="s">
        <v>297</v>
      </c>
      <c r="C1573" s="18" t="s">
        <v>73</v>
      </c>
      <c r="D1573" s="22" t="s">
        <v>21</v>
      </c>
      <c r="E1573" s="23" t="s">
        <v>21</v>
      </c>
      <c r="F1573" s="23" t="s">
        <v>21</v>
      </c>
      <c r="G1573" s="23" t="s">
        <v>21</v>
      </c>
      <c r="H1573" s="23" t="s">
        <v>21</v>
      </c>
      <c r="I1573" s="15" t="str">
        <f aca="false">IF(ISNUMBER($D1573),IF(ISNUMBER(E1573),$D1573*E1573/100,""),"")</f>
        <v/>
      </c>
      <c r="J1573" s="15" t="str">
        <f aca="false">IF(ISNUMBER($D1573),IF(ISNUMBER(F1573),$D1573*F1573/100,""),"")</f>
        <v/>
      </c>
      <c r="K1573" s="15" t="str">
        <f aca="false">IF(ISNUMBER($D1573),IF(ISNUMBER(G1573),$D1573*G1573/100,""),"")</f>
        <v/>
      </c>
      <c r="L1573" s="15" t="str">
        <f aca="false">IF(ISNUMBER($D1573),IF(ISNUMBER(H1573),$D1573*H1573/100,""),"")</f>
        <v/>
      </c>
      <c r="M1573" s="15" t="n">
        <f aca="false">SUM(I1573:L1573)</f>
        <v>0</v>
      </c>
      <c r="N1573" s="15" t="str">
        <f aca="false">IF(ISNUMBER(D1573),D1573-M1573,"")</f>
        <v/>
      </c>
      <c r="O1573" s="15"/>
    </row>
    <row r="1574" s="12" customFormat="true" ht="15" hidden="false" customHeight="false" outlineLevel="0" collapsed="false">
      <c r="A1574" s="12" t="n">
        <v>2016</v>
      </c>
      <c r="B1574" s="13" t="s">
        <v>297</v>
      </c>
      <c r="C1574" s="18" t="s">
        <v>302</v>
      </c>
      <c r="D1574" s="22" t="n">
        <v>518100</v>
      </c>
      <c r="E1574" s="23" t="n">
        <v>55.6</v>
      </c>
      <c r="F1574" s="23" t="n">
        <v>44.4</v>
      </c>
      <c r="G1574" s="23" t="n">
        <v>0</v>
      </c>
      <c r="H1574" s="16" t="n">
        <v>0</v>
      </c>
      <c r="I1574" s="15" t="n">
        <f aca="false">IF(ISNUMBER($D1574),IF(ISNUMBER(E1574),$D1574*E1574/100,""),"")</f>
        <v>288063.6</v>
      </c>
      <c r="J1574" s="15" t="n">
        <f aca="false">IF(ISNUMBER($D1574),IF(ISNUMBER(F1574),$D1574*F1574/100,""),"")</f>
        <v>230036.4</v>
      </c>
      <c r="K1574" s="15" t="n">
        <f aca="false">IF(ISNUMBER($D1574),IF(ISNUMBER(G1574),$D1574*G1574/100,""),"")</f>
        <v>0</v>
      </c>
      <c r="L1574" s="15" t="n">
        <f aca="false">IF(ISNUMBER($D1574),IF(ISNUMBER(H1574),$D1574*H1574/100,""),"")</f>
        <v>0</v>
      </c>
      <c r="M1574" s="15" t="n">
        <f aca="false">SUM(I1574:L1574)</f>
        <v>518100</v>
      </c>
      <c r="N1574" s="15" t="n">
        <f aca="false">IF(ISNUMBER(D1574),D1574-M1574,"")</f>
        <v>0</v>
      </c>
      <c r="O1574" s="15" t="n">
        <f aca="false">SUM(E1574:H1574)</f>
        <v>100</v>
      </c>
    </row>
    <row r="1575" s="12" customFormat="true" ht="15" hidden="false" customHeight="false" outlineLevel="0" collapsed="false">
      <c r="A1575" s="12" t="n">
        <v>2016</v>
      </c>
      <c r="B1575" s="13" t="s">
        <v>297</v>
      </c>
      <c r="C1575" s="18" t="s">
        <v>44</v>
      </c>
      <c r="D1575" s="22" t="s">
        <v>21</v>
      </c>
      <c r="E1575" s="23" t="s">
        <v>21</v>
      </c>
      <c r="F1575" s="23" t="s">
        <v>21</v>
      </c>
      <c r="G1575" s="23" t="s">
        <v>21</v>
      </c>
      <c r="H1575" s="16" t="s">
        <v>21</v>
      </c>
      <c r="I1575" s="15" t="str">
        <f aca="false">IF(ISNUMBER($D1575),IF(ISNUMBER(E1575),$D1575*E1575/100,""),"")</f>
        <v/>
      </c>
      <c r="J1575" s="15" t="str">
        <f aca="false">IF(ISNUMBER($D1575),IF(ISNUMBER(F1575),$D1575*F1575/100,""),"")</f>
        <v/>
      </c>
      <c r="K1575" s="15" t="str">
        <f aca="false">IF(ISNUMBER($D1575),IF(ISNUMBER(G1575),$D1575*G1575/100,""),"")</f>
        <v/>
      </c>
      <c r="L1575" s="15" t="str">
        <f aca="false">IF(ISNUMBER($D1575),IF(ISNUMBER(H1575),$D1575*H1575/100,""),"")</f>
        <v/>
      </c>
      <c r="M1575" s="15" t="n">
        <f aca="false">SUM(I1575:L1575)</f>
        <v>0</v>
      </c>
      <c r="N1575" s="15" t="str">
        <f aca="false">IF(ISNUMBER(D1575),D1575-M1575,"")</f>
        <v/>
      </c>
      <c r="O1575" s="15"/>
    </row>
    <row r="1576" s="12" customFormat="true" ht="15" hidden="false" customHeight="false" outlineLevel="0" collapsed="false">
      <c r="A1576" s="12" t="n">
        <v>2017</v>
      </c>
      <c r="B1576" s="13" t="s">
        <v>297</v>
      </c>
      <c r="C1576" s="14" t="s">
        <v>31</v>
      </c>
      <c r="D1576" s="15" t="n">
        <v>22950969</v>
      </c>
      <c r="E1576" s="16" t="n">
        <v>45.4</v>
      </c>
      <c r="F1576" s="16" t="n">
        <v>44.3</v>
      </c>
      <c r="G1576" s="16" t="n">
        <v>5.4</v>
      </c>
      <c r="H1576" s="16" t="n">
        <v>4.8</v>
      </c>
      <c r="I1576" s="15" t="n">
        <f aca="false">IF(ISNUMBER($D1576),IF(ISNUMBER(E1576),$D1576*E1576/100,""),"")</f>
        <v>10419739.926</v>
      </c>
      <c r="J1576" s="15" t="n">
        <f aca="false">IF(ISNUMBER($D1576),IF(ISNUMBER(F1576),$D1576*F1576/100,""),"")</f>
        <v>10167279.267</v>
      </c>
      <c r="K1576" s="15" t="n">
        <f aca="false">IF(ISNUMBER($D1576),IF(ISNUMBER(G1576),$D1576*G1576/100,""),"")</f>
        <v>1239352.326</v>
      </c>
      <c r="L1576" s="15" t="n">
        <f aca="false">IF(ISNUMBER($D1576),IF(ISNUMBER(H1576),$D1576*H1576/100,""),"")</f>
        <v>1101646.512</v>
      </c>
      <c r="M1576" s="15" t="n">
        <f aca="false">SUM(I1576:L1576)</f>
        <v>22928018.031</v>
      </c>
      <c r="N1576" s="15" t="n">
        <f aca="false">IF(ISNUMBER(D1576),D1576-M1576,"")</f>
        <v>22950.9690000005</v>
      </c>
      <c r="O1576" s="15" t="n">
        <f aca="false">SUM(E1576:H1576)</f>
        <v>99.9</v>
      </c>
    </row>
    <row r="1577" s="12" customFormat="true" ht="25.35" hidden="false" customHeight="false" outlineLevel="0" collapsed="false">
      <c r="A1577" s="12" t="n">
        <v>2017</v>
      </c>
      <c r="B1577" s="13" t="s">
        <v>297</v>
      </c>
      <c r="C1577" s="18" t="s">
        <v>45</v>
      </c>
      <c r="D1577" s="19" t="n">
        <v>2820767</v>
      </c>
      <c r="E1577" s="17" t="n">
        <v>42.3</v>
      </c>
      <c r="F1577" s="17" t="n">
        <v>57.7</v>
      </c>
      <c r="G1577" s="17" t="n">
        <v>0</v>
      </c>
      <c r="H1577" s="17" t="n">
        <v>0</v>
      </c>
      <c r="I1577" s="15" t="n">
        <f aca="false">IF(ISNUMBER($D1577),IF(ISNUMBER(E1577),$D1577*E1577/100,""),"")</f>
        <v>1193184.441</v>
      </c>
      <c r="J1577" s="15" t="n">
        <f aca="false">IF(ISNUMBER($D1577),IF(ISNUMBER(F1577),$D1577*F1577/100,""),"")</f>
        <v>1627582.559</v>
      </c>
      <c r="K1577" s="15" t="n">
        <f aca="false">IF(ISNUMBER($D1577),IF(ISNUMBER(G1577),$D1577*G1577/100,""),"")</f>
        <v>0</v>
      </c>
      <c r="L1577" s="15" t="n">
        <f aca="false">IF(ISNUMBER($D1577),IF(ISNUMBER(H1577),$D1577*H1577/100,""),"")</f>
        <v>0</v>
      </c>
      <c r="M1577" s="15" t="n">
        <f aca="false">SUM(I1577:L1577)</f>
        <v>2820767</v>
      </c>
      <c r="N1577" s="15" t="n">
        <f aca="false">IF(ISNUMBER(D1577),D1577-M1577,"")</f>
        <v>0</v>
      </c>
      <c r="O1577" s="15" t="n">
        <f aca="false">SUM(E1577:H1577)</f>
        <v>100</v>
      </c>
    </row>
    <row r="1578" s="12" customFormat="true" ht="15" hidden="false" customHeight="false" outlineLevel="0" collapsed="false">
      <c r="A1578" s="12" t="n">
        <v>2017</v>
      </c>
      <c r="B1578" s="13" t="s">
        <v>297</v>
      </c>
      <c r="C1578" s="18" t="s">
        <v>300</v>
      </c>
      <c r="D1578" s="19" t="n">
        <v>516998</v>
      </c>
      <c r="E1578" s="17" t="n">
        <v>0</v>
      </c>
      <c r="F1578" s="17" t="n">
        <v>100</v>
      </c>
      <c r="G1578" s="17" t="n">
        <v>0</v>
      </c>
      <c r="H1578" s="17" t="n">
        <v>0</v>
      </c>
      <c r="I1578" s="15" t="n">
        <f aca="false">IF(ISNUMBER($D1578),IF(ISNUMBER(E1578),$D1578*E1578/100,""),"")</f>
        <v>0</v>
      </c>
      <c r="J1578" s="15" t="n">
        <f aca="false">IF(ISNUMBER($D1578),IF(ISNUMBER(F1578),$D1578*F1578/100,""),"")</f>
        <v>516998</v>
      </c>
      <c r="K1578" s="15" t="n">
        <f aca="false">IF(ISNUMBER($D1578),IF(ISNUMBER(G1578),$D1578*G1578/100,""),"")</f>
        <v>0</v>
      </c>
      <c r="L1578" s="15" t="n">
        <f aca="false">IF(ISNUMBER($D1578),IF(ISNUMBER(H1578),$D1578*H1578/100,""),"")</f>
        <v>0</v>
      </c>
      <c r="M1578" s="15" t="n">
        <f aca="false">SUM(I1578:L1578)</f>
        <v>516998</v>
      </c>
      <c r="N1578" s="15" t="n">
        <f aca="false">IF(ISNUMBER(D1578),D1578-M1578,"")</f>
        <v>0</v>
      </c>
      <c r="O1578" s="15" t="n">
        <f aca="false">SUM(E1578:H1578)</f>
        <v>100</v>
      </c>
    </row>
    <row r="1579" s="12" customFormat="true" ht="15" hidden="false" customHeight="false" outlineLevel="0" collapsed="false">
      <c r="A1579" s="12" t="n">
        <v>2017</v>
      </c>
      <c r="B1579" s="13" t="s">
        <v>297</v>
      </c>
      <c r="C1579" s="18" t="s">
        <v>86</v>
      </c>
      <c r="D1579" s="19" t="n">
        <v>7847244</v>
      </c>
      <c r="E1579" s="17" t="n">
        <v>10.2</v>
      </c>
      <c r="F1579" s="17" t="n">
        <v>41.5</v>
      </c>
      <c r="G1579" s="17" t="n">
        <v>48.3</v>
      </c>
      <c r="H1579" s="17" t="n">
        <v>0</v>
      </c>
      <c r="I1579" s="15" t="n">
        <f aca="false">IF(ISNUMBER($D1579),IF(ISNUMBER(E1579),$D1579*E1579/100,""),"")</f>
        <v>800418.888</v>
      </c>
      <c r="J1579" s="15" t="n">
        <f aca="false">IF(ISNUMBER($D1579),IF(ISNUMBER(F1579),$D1579*F1579/100,""),"")</f>
        <v>3256606.26</v>
      </c>
      <c r="K1579" s="15" t="n">
        <f aca="false">IF(ISNUMBER($D1579),IF(ISNUMBER(G1579),$D1579*G1579/100,""),"")</f>
        <v>3790218.852</v>
      </c>
      <c r="L1579" s="15" t="n">
        <f aca="false">IF(ISNUMBER($D1579),IF(ISNUMBER(H1579),$D1579*H1579/100,""),"")</f>
        <v>0</v>
      </c>
      <c r="M1579" s="15" t="n">
        <f aca="false">SUM(I1579:L1579)</f>
        <v>7847244</v>
      </c>
      <c r="N1579" s="15" t="n">
        <f aca="false">IF(ISNUMBER(D1579),D1579-M1579,"")</f>
        <v>0</v>
      </c>
      <c r="O1579" s="15" t="n">
        <f aca="false">SUM(E1579:H1579)</f>
        <v>100</v>
      </c>
    </row>
    <row r="1580" customFormat="false" ht="15" hidden="false" customHeight="false" outlineLevel="0" collapsed="false">
      <c r="A1580" s="12" t="n">
        <v>2017</v>
      </c>
      <c r="B1580" s="13" t="s">
        <v>297</v>
      </c>
      <c r="C1580" s="18" t="s">
        <v>301</v>
      </c>
      <c r="D1580" s="19" t="n">
        <v>0</v>
      </c>
      <c r="E1580" s="17" t="n">
        <v>0</v>
      </c>
      <c r="F1580" s="17" t="n">
        <v>0</v>
      </c>
      <c r="G1580" s="17" t="n">
        <v>0</v>
      </c>
      <c r="H1580" s="17" t="n">
        <v>0</v>
      </c>
      <c r="I1580" s="15" t="n">
        <f aca="false">IF(ISNUMBER($D1580),IF(ISNUMBER(E1580),$D1580*E1580/100,""),"")</f>
        <v>0</v>
      </c>
      <c r="J1580" s="15" t="n">
        <f aca="false">IF(ISNUMBER($D1580),IF(ISNUMBER(F1580),$D1580*F1580/100,""),"")</f>
        <v>0</v>
      </c>
      <c r="K1580" s="15" t="n">
        <f aca="false">IF(ISNUMBER($D1580),IF(ISNUMBER(G1580),$D1580*G1580/100,""),"")</f>
        <v>0</v>
      </c>
      <c r="L1580" s="15" t="n">
        <f aca="false">IF(ISNUMBER($D1580),IF(ISNUMBER(H1580),$D1580*H1580/100,""),"")</f>
        <v>0</v>
      </c>
      <c r="M1580" s="15" t="n">
        <f aca="false">SUM(I1580:L1580)</f>
        <v>0</v>
      </c>
      <c r="N1580" s="15" t="n">
        <f aca="false">IF(ISNUMBER(D1580),D1580-M1580,"")</f>
        <v>0</v>
      </c>
      <c r="O1580" s="15" t="n">
        <f aca="false">SUM(E1580:H1580)</f>
        <v>0</v>
      </c>
      <c r="P1580" s="12"/>
    </row>
    <row r="1581" s="12" customFormat="true" ht="15" hidden="false" customHeight="false" outlineLevel="0" collapsed="false">
      <c r="A1581" s="12" t="n">
        <v>2017</v>
      </c>
      <c r="B1581" s="13" t="s">
        <v>297</v>
      </c>
      <c r="C1581" s="18" t="s">
        <v>73</v>
      </c>
      <c r="D1581" s="19" t="s">
        <v>21</v>
      </c>
      <c r="E1581" s="17" t="s">
        <v>21</v>
      </c>
      <c r="F1581" s="17" t="s">
        <v>21</v>
      </c>
      <c r="G1581" s="17" t="s">
        <v>21</v>
      </c>
      <c r="H1581" s="17" t="s">
        <v>21</v>
      </c>
      <c r="I1581" s="15" t="str">
        <f aca="false">IF(ISNUMBER($D1581),IF(ISNUMBER(E1581),$D1581*E1581/100,""),"")</f>
        <v/>
      </c>
      <c r="J1581" s="15" t="str">
        <f aca="false">IF(ISNUMBER($D1581),IF(ISNUMBER(F1581),$D1581*F1581/100,""),"")</f>
        <v/>
      </c>
      <c r="K1581" s="15" t="str">
        <f aca="false">IF(ISNUMBER($D1581),IF(ISNUMBER(G1581),$D1581*G1581/100,""),"")</f>
        <v/>
      </c>
      <c r="L1581" s="15" t="str">
        <f aca="false">IF(ISNUMBER($D1581),IF(ISNUMBER(H1581),$D1581*H1581/100,""),"")</f>
        <v/>
      </c>
      <c r="M1581" s="15" t="n">
        <f aca="false">SUM(I1581:L1581)</f>
        <v>0</v>
      </c>
      <c r="N1581" s="15" t="str">
        <f aca="false">IF(ISNUMBER(D1581),D1581-M1581,"")</f>
        <v/>
      </c>
      <c r="O1581" s="15"/>
    </row>
    <row r="1582" s="12" customFormat="true" ht="15" hidden="false" customHeight="false" outlineLevel="0" collapsed="false">
      <c r="A1582" s="12" t="n">
        <v>2017</v>
      </c>
      <c r="B1582" s="13" t="s">
        <v>297</v>
      </c>
      <c r="C1582" s="18" t="s">
        <v>302</v>
      </c>
      <c r="D1582" s="19" t="n">
        <v>1503257</v>
      </c>
      <c r="E1582" s="17" t="n">
        <v>17.3</v>
      </c>
      <c r="F1582" s="17" t="n">
        <v>81.8</v>
      </c>
      <c r="G1582" s="17" t="n">
        <v>0</v>
      </c>
      <c r="H1582" s="17" t="n">
        <v>0</v>
      </c>
      <c r="I1582" s="15" t="n">
        <f aca="false">IF(ISNUMBER($D1582),IF(ISNUMBER(E1582),$D1582*E1582/100,""),"")</f>
        <v>260063.461</v>
      </c>
      <c r="J1582" s="15" t="n">
        <f aca="false">IF(ISNUMBER($D1582),IF(ISNUMBER(F1582),$D1582*F1582/100,""),"")</f>
        <v>1229664.226</v>
      </c>
      <c r="K1582" s="15" t="n">
        <f aca="false">IF(ISNUMBER($D1582),IF(ISNUMBER(G1582),$D1582*G1582/100,""),"")</f>
        <v>0</v>
      </c>
      <c r="L1582" s="15" t="n">
        <f aca="false">IF(ISNUMBER($D1582),IF(ISNUMBER(H1582),$D1582*H1582/100,""),"")</f>
        <v>0</v>
      </c>
      <c r="M1582" s="15" t="n">
        <f aca="false">SUM(I1582:L1582)</f>
        <v>1489727.687</v>
      </c>
      <c r="N1582" s="15" t="n">
        <f aca="false">IF(ISNUMBER(D1582),D1582-M1582,"")</f>
        <v>13529.3130000001</v>
      </c>
      <c r="O1582" s="15" t="n">
        <f aca="false">SUM(E1582:H1582)</f>
        <v>99.1</v>
      </c>
    </row>
    <row r="1583" s="12" customFormat="true" ht="15" hidden="false" customHeight="false" outlineLevel="0" collapsed="false">
      <c r="A1583" s="12" t="n">
        <v>2017</v>
      </c>
      <c r="B1583" s="13" t="s">
        <v>297</v>
      </c>
      <c r="C1583" s="18" t="s">
        <v>44</v>
      </c>
      <c r="D1583" s="19" t="s">
        <v>21</v>
      </c>
      <c r="E1583" s="17" t="s">
        <v>21</v>
      </c>
      <c r="F1583" s="17" t="s">
        <v>21</v>
      </c>
      <c r="G1583" s="17" t="s">
        <v>21</v>
      </c>
      <c r="H1583" s="17" t="s">
        <v>21</v>
      </c>
      <c r="I1583" s="15" t="str">
        <f aca="false">IF(ISNUMBER($D1583),IF(ISNUMBER(E1583),$D1583*E1583/100,""),"")</f>
        <v/>
      </c>
      <c r="J1583" s="15" t="str">
        <f aca="false">IF(ISNUMBER($D1583),IF(ISNUMBER(F1583),$D1583*F1583/100,""),"")</f>
        <v/>
      </c>
      <c r="K1583" s="15" t="str">
        <f aca="false">IF(ISNUMBER($D1583),IF(ISNUMBER(G1583),$D1583*G1583/100,""),"")</f>
        <v/>
      </c>
      <c r="L1583" s="15" t="str">
        <f aca="false">IF(ISNUMBER($D1583),IF(ISNUMBER(H1583),$D1583*H1583/100,""),"")</f>
        <v/>
      </c>
      <c r="M1583" s="15" t="n">
        <f aca="false">SUM(I1583:L1583)</f>
        <v>0</v>
      </c>
      <c r="N1583" s="15" t="str">
        <f aca="false">IF(ISNUMBER(D1583),D1583-M1583,"")</f>
        <v/>
      </c>
      <c r="O1583" s="15"/>
    </row>
    <row r="1584" s="12" customFormat="true" ht="15" hidden="false" customHeight="false" outlineLevel="0" collapsed="false">
      <c r="A1584" s="12" t="n">
        <v>2018</v>
      </c>
      <c r="B1584" s="13" t="s">
        <v>297</v>
      </c>
      <c r="C1584" s="18" t="s">
        <v>38</v>
      </c>
      <c r="D1584" s="19" t="n">
        <v>19130000</v>
      </c>
      <c r="E1584" s="17" t="n">
        <v>30</v>
      </c>
      <c r="F1584" s="17" t="n">
        <v>50</v>
      </c>
      <c r="G1584" s="17" t="n">
        <v>20</v>
      </c>
      <c r="H1584" s="17" t="n">
        <v>0</v>
      </c>
      <c r="I1584" s="15" t="n">
        <f aca="false">IF(ISNUMBER($D1584),IF(ISNUMBER(E1584),$D1584*E1584/100,""),"")</f>
        <v>5739000</v>
      </c>
      <c r="J1584" s="15" t="n">
        <f aca="false">IF(ISNUMBER($D1584),IF(ISNUMBER(F1584),$D1584*F1584/100,""),"")</f>
        <v>9565000</v>
      </c>
      <c r="K1584" s="15" t="n">
        <f aca="false">IF(ISNUMBER($D1584),IF(ISNUMBER(G1584),$D1584*G1584/100,""),"")</f>
        <v>3826000</v>
      </c>
      <c r="L1584" s="15" t="n">
        <f aca="false">IF(ISNUMBER($D1584),IF(ISNUMBER(H1584),$D1584*H1584/100,""),"")</f>
        <v>0</v>
      </c>
      <c r="M1584" s="15" t="n">
        <f aca="false">SUM(I1584:L1584)</f>
        <v>19130000</v>
      </c>
      <c r="N1584" s="15" t="n">
        <f aca="false">IF(ISNUMBER(D1584),D1584-M1584,"")</f>
        <v>0</v>
      </c>
      <c r="O1584" s="15" t="n">
        <f aca="false">SUM(E1584:H1584)</f>
        <v>100</v>
      </c>
    </row>
    <row r="1585" s="12" customFormat="true" ht="15" hidden="false" customHeight="false" outlineLevel="0" collapsed="false">
      <c r="A1585" s="12" t="n">
        <v>2018</v>
      </c>
      <c r="B1585" s="13" t="s">
        <v>297</v>
      </c>
      <c r="C1585" s="18" t="s">
        <v>32</v>
      </c>
      <c r="D1585" s="19" t="n">
        <v>516000</v>
      </c>
      <c r="E1585" s="17" t="n">
        <v>0</v>
      </c>
      <c r="F1585" s="17" t="n">
        <v>100</v>
      </c>
      <c r="G1585" s="17" t="n">
        <v>0</v>
      </c>
      <c r="H1585" s="17" t="n">
        <v>0</v>
      </c>
      <c r="I1585" s="15" t="n">
        <f aca="false">IF(ISNUMBER($D1585),IF(ISNUMBER(E1585),$D1585*E1585/100,""),"")</f>
        <v>0</v>
      </c>
      <c r="J1585" s="15" t="n">
        <f aca="false">IF(ISNUMBER($D1585),IF(ISNUMBER(F1585),$D1585*F1585/100,""),"")</f>
        <v>516000</v>
      </c>
      <c r="K1585" s="15" t="n">
        <f aca="false">IF(ISNUMBER($D1585),IF(ISNUMBER(G1585),$D1585*G1585/100,""),"")</f>
        <v>0</v>
      </c>
      <c r="L1585" s="15" t="n">
        <f aca="false">IF(ISNUMBER($D1585),IF(ISNUMBER(H1585),$D1585*H1585/100,""),"")</f>
        <v>0</v>
      </c>
      <c r="M1585" s="15" t="n">
        <f aca="false">SUM(I1585:L1585)</f>
        <v>516000</v>
      </c>
      <c r="N1585" s="15" t="n">
        <f aca="false">IF(ISNUMBER(D1585),D1585-M1585,"")</f>
        <v>0</v>
      </c>
      <c r="O1585" s="15" t="n">
        <f aca="false">SUM(E1585:H1585)</f>
        <v>100</v>
      </c>
    </row>
    <row r="1586" s="12" customFormat="true" ht="15" hidden="false" customHeight="false" outlineLevel="0" collapsed="false">
      <c r="A1586" s="12" t="n">
        <v>2018</v>
      </c>
      <c r="B1586" s="13" t="s">
        <v>297</v>
      </c>
      <c r="C1586" s="18" t="s">
        <v>303</v>
      </c>
      <c r="D1586" s="19" t="n">
        <v>239000</v>
      </c>
      <c r="E1586" s="17" t="n">
        <v>0</v>
      </c>
      <c r="F1586" s="17" t="n">
        <v>100</v>
      </c>
      <c r="G1586" s="17" t="n">
        <v>0</v>
      </c>
      <c r="H1586" s="17" t="n">
        <v>0</v>
      </c>
      <c r="I1586" s="15" t="n">
        <f aca="false">IF(ISNUMBER($D1586),IF(ISNUMBER(E1586),$D1586*E1586/100,""),"")</f>
        <v>0</v>
      </c>
      <c r="J1586" s="15" t="n">
        <f aca="false">IF(ISNUMBER($D1586),IF(ISNUMBER(F1586),$D1586*F1586/100,""),"")</f>
        <v>239000</v>
      </c>
      <c r="K1586" s="15" t="n">
        <f aca="false">IF(ISNUMBER($D1586),IF(ISNUMBER(G1586),$D1586*G1586/100,""),"")</f>
        <v>0</v>
      </c>
      <c r="L1586" s="15" t="n">
        <f aca="false">IF(ISNUMBER($D1586),IF(ISNUMBER(H1586),$D1586*H1586/100,""),"")</f>
        <v>0</v>
      </c>
      <c r="M1586" s="15" t="n">
        <f aca="false">SUM(I1586:L1586)</f>
        <v>239000</v>
      </c>
      <c r="N1586" s="15" t="n">
        <f aca="false">IF(ISNUMBER(D1586),D1586-M1586,"")</f>
        <v>0</v>
      </c>
      <c r="O1586" s="15" t="n">
        <f aca="false">SUM(E1586:H1586)</f>
        <v>100</v>
      </c>
    </row>
    <row r="1587" s="12" customFormat="true" ht="15" hidden="false" customHeight="false" outlineLevel="0" collapsed="false">
      <c r="A1587" s="12" t="n">
        <v>2018</v>
      </c>
      <c r="B1587" s="13" t="s">
        <v>297</v>
      </c>
      <c r="C1587" s="18" t="s">
        <v>86</v>
      </c>
      <c r="D1587" s="19" t="n">
        <v>4334000</v>
      </c>
      <c r="E1587" s="17" t="n">
        <v>25</v>
      </c>
      <c r="F1587" s="17" t="n">
        <v>51</v>
      </c>
      <c r="G1587" s="17" t="n">
        <v>24</v>
      </c>
      <c r="H1587" s="17" t="n">
        <v>0</v>
      </c>
      <c r="I1587" s="15" t="n">
        <f aca="false">IF(ISNUMBER($D1587),IF(ISNUMBER(E1587),$D1587*E1587/100,""),"")</f>
        <v>1083500</v>
      </c>
      <c r="J1587" s="15" t="n">
        <f aca="false">IF(ISNUMBER($D1587),IF(ISNUMBER(F1587),$D1587*F1587/100,""),"")</f>
        <v>2210340</v>
      </c>
      <c r="K1587" s="15" t="n">
        <f aca="false">IF(ISNUMBER($D1587),IF(ISNUMBER(G1587),$D1587*G1587/100,""),"")</f>
        <v>1040160</v>
      </c>
      <c r="L1587" s="15" t="n">
        <f aca="false">IF(ISNUMBER($D1587),IF(ISNUMBER(H1587),$D1587*H1587/100,""),"")</f>
        <v>0</v>
      </c>
      <c r="M1587" s="15" t="n">
        <f aca="false">SUM(I1587:L1587)</f>
        <v>4334000</v>
      </c>
      <c r="N1587" s="15" t="n">
        <f aca="false">IF(ISNUMBER(D1587),D1587-M1587,"")</f>
        <v>0</v>
      </c>
      <c r="O1587" s="15" t="n">
        <f aca="false">SUM(E1587:H1587)</f>
        <v>100</v>
      </c>
    </row>
    <row r="1588" s="12" customFormat="true" ht="15" hidden="false" customHeight="false" outlineLevel="0" collapsed="false">
      <c r="A1588" s="12" t="n">
        <v>2018</v>
      </c>
      <c r="B1588" s="13" t="s">
        <v>297</v>
      </c>
      <c r="C1588" s="18" t="s">
        <v>41</v>
      </c>
      <c r="D1588" s="19" t="s">
        <v>21</v>
      </c>
      <c r="E1588" s="17" t="s">
        <v>21</v>
      </c>
      <c r="F1588" s="17" t="s">
        <v>21</v>
      </c>
      <c r="G1588" s="17" t="s">
        <v>21</v>
      </c>
      <c r="H1588" s="17" t="s">
        <v>21</v>
      </c>
      <c r="I1588" s="15" t="str">
        <f aca="false">IF(ISNUMBER($D1588),IF(ISNUMBER(E1588),$D1588*E1588/100,""),"")</f>
        <v/>
      </c>
      <c r="J1588" s="15" t="str">
        <f aca="false">IF(ISNUMBER($D1588),IF(ISNUMBER(F1588),$D1588*F1588/100,""),"")</f>
        <v/>
      </c>
      <c r="K1588" s="15" t="str">
        <f aca="false">IF(ISNUMBER($D1588),IF(ISNUMBER(G1588),$D1588*G1588/100,""),"")</f>
        <v/>
      </c>
      <c r="L1588" s="15" t="str">
        <f aca="false">IF(ISNUMBER($D1588),IF(ISNUMBER(H1588),$D1588*H1588/100,""),"")</f>
        <v/>
      </c>
      <c r="M1588" s="15" t="n">
        <f aca="false">SUM(I1588:L1588)</f>
        <v>0</v>
      </c>
      <c r="N1588" s="15" t="str">
        <f aca="false">IF(ISNUMBER(D1588),D1588-M1588,"")</f>
        <v/>
      </c>
      <c r="O1588" s="15"/>
    </row>
    <row r="1589" s="12" customFormat="true" ht="15" hidden="false" customHeight="false" outlineLevel="0" collapsed="false">
      <c r="A1589" s="12" t="n">
        <v>2018</v>
      </c>
      <c r="B1589" s="13" t="s">
        <v>297</v>
      </c>
      <c r="C1589" s="18" t="s">
        <v>219</v>
      </c>
      <c r="D1589" s="19" t="n">
        <v>240000</v>
      </c>
      <c r="E1589" s="17" t="n">
        <v>0</v>
      </c>
      <c r="F1589" s="17" t="n">
        <v>100</v>
      </c>
      <c r="G1589" s="17" t="n">
        <v>0</v>
      </c>
      <c r="H1589" s="17" t="n">
        <v>0</v>
      </c>
      <c r="I1589" s="15" t="n">
        <f aca="false">IF(ISNUMBER($D1589),IF(ISNUMBER(E1589),$D1589*E1589/100,""),"")</f>
        <v>0</v>
      </c>
      <c r="J1589" s="15" t="n">
        <f aca="false">IF(ISNUMBER($D1589),IF(ISNUMBER(F1589),$D1589*F1589/100,""),"")</f>
        <v>240000</v>
      </c>
      <c r="K1589" s="15" t="n">
        <f aca="false">IF(ISNUMBER($D1589),IF(ISNUMBER(G1589),$D1589*G1589/100,""),"")</f>
        <v>0</v>
      </c>
      <c r="L1589" s="15" t="n">
        <f aca="false">IF(ISNUMBER($D1589),IF(ISNUMBER(H1589),$D1589*H1589/100,""),"")</f>
        <v>0</v>
      </c>
      <c r="M1589" s="15" t="n">
        <f aca="false">SUM(I1589:L1589)</f>
        <v>240000</v>
      </c>
      <c r="N1589" s="15" t="n">
        <f aca="false">IF(ISNUMBER(D1589),D1589-M1589,"")</f>
        <v>0</v>
      </c>
      <c r="O1589" s="15" t="n">
        <f aca="false">SUM(E1589:H1589)</f>
        <v>100</v>
      </c>
    </row>
    <row r="1590" s="12" customFormat="true" ht="15" hidden="false" customHeight="false" outlineLevel="0" collapsed="false">
      <c r="A1590" s="12" t="n">
        <v>2018</v>
      </c>
      <c r="B1590" s="13" t="s">
        <v>297</v>
      </c>
      <c r="C1590" s="18" t="s">
        <v>74</v>
      </c>
      <c r="D1590" s="19" t="n">
        <v>1260000</v>
      </c>
      <c r="E1590" s="17" t="n">
        <v>21</v>
      </c>
      <c r="F1590" s="17" t="n">
        <v>79</v>
      </c>
      <c r="G1590" s="17" t="n">
        <v>0</v>
      </c>
      <c r="H1590" s="17" t="n">
        <v>0</v>
      </c>
      <c r="I1590" s="15" t="n">
        <f aca="false">IF(ISNUMBER($D1590),IF(ISNUMBER(E1590),$D1590*E1590/100,""),"")</f>
        <v>264600</v>
      </c>
      <c r="J1590" s="15" t="n">
        <f aca="false">IF(ISNUMBER($D1590),IF(ISNUMBER(F1590),$D1590*F1590/100,""),"")</f>
        <v>995400</v>
      </c>
      <c r="K1590" s="15" t="n">
        <f aca="false">IF(ISNUMBER($D1590),IF(ISNUMBER(G1590),$D1590*G1590/100,""),"")</f>
        <v>0</v>
      </c>
      <c r="L1590" s="15" t="n">
        <f aca="false">IF(ISNUMBER($D1590),IF(ISNUMBER(H1590),$D1590*H1590/100,""),"")</f>
        <v>0</v>
      </c>
      <c r="M1590" s="15" t="n">
        <f aca="false">SUM(I1590:L1590)</f>
        <v>1260000</v>
      </c>
      <c r="N1590" s="15" t="n">
        <f aca="false">IF(ISNUMBER(D1590),D1590-M1590,"")</f>
        <v>0</v>
      </c>
      <c r="O1590" s="15" t="n">
        <f aca="false">SUM(E1590:H1590)</f>
        <v>100</v>
      </c>
    </row>
    <row r="1591" s="12" customFormat="true" ht="15" hidden="false" customHeight="false" outlineLevel="0" collapsed="false">
      <c r="A1591" s="12" t="n">
        <v>2018</v>
      </c>
      <c r="B1591" s="13" t="s">
        <v>297</v>
      </c>
      <c r="C1591" s="18" t="s">
        <v>60</v>
      </c>
      <c r="D1591" s="19" t="n">
        <v>2971000</v>
      </c>
      <c r="E1591" s="17" t="n">
        <v>37</v>
      </c>
      <c r="F1591" s="17" t="n">
        <v>63</v>
      </c>
      <c r="G1591" s="17" t="n">
        <v>0</v>
      </c>
      <c r="H1591" s="17" t="n">
        <v>0</v>
      </c>
      <c r="I1591" s="15" t="n">
        <f aca="false">IF(ISNUMBER($D1591),IF(ISNUMBER(E1591),$D1591*E1591/100,""),"")</f>
        <v>1099270</v>
      </c>
      <c r="J1591" s="15" t="n">
        <f aca="false">IF(ISNUMBER($D1591),IF(ISNUMBER(F1591),$D1591*F1591/100,""),"")</f>
        <v>1871730</v>
      </c>
      <c r="K1591" s="15" t="n">
        <f aca="false">IF(ISNUMBER($D1591),IF(ISNUMBER(G1591),$D1591*G1591/100,""),"")</f>
        <v>0</v>
      </c>
      <c r="L1591" s="15" t="n">
        <f aca="false">IF(ISNUMBER($D1591),IF(ISNUMBER(H1591),$D1591*H1591/100,""),"")</f>
        <v>0</v>
      </c>
      <c r="M1591" s="15" t="n">
        <f aca="false">SUM(I1591:L1591)</f>
        <v>2971000</v>
      </c>
      <c r="N1591" s="15" t="n">
        <f aca="false">IF(ISNUMBER(D1591),D1591-M1591,"")</f>
        <v>0</v>
      </c>
      <c r="O1591" s="15" t="n">
        <f aca="false">SUM(E1591:H1591)</f>
        <v>100</v>
      </c>
    </row>
    <row r="1592" s="12" customFormat="true" ht="15" hidden="false" customHeight="false" outlineLevel="0" collapsed="false">
      <c r="A1592" s="12" t="n">
        <v>2018</v>
      </c>
      <c r="B1592" s="13" t="s">
        <v>297</v>
      </c>
      <c r="C1592" s="18" t="s">
        <v>44</v>
      </c>
      <c r="D1592" s="19" t="s">
        <v>21</v>
      </c>
      <c r="E1592" s="17" t="s">
        <v>21</v>
      </c>
      <c r="F1592" s="17" t="s">
        <v>21</v>
      </c>
      <c r="G1592" s="17" t="s">
        <v>21</v>
      </c>
      <c r="H1592" s="17" t="s">
        <v>21</v>
      </c>
      <c r="I1592" s="15" t="str">
        <f aca="false">IF(ISNUMBER($D1592),IF(ISNUMBER(E1592),$D1592*E1592/100,""),"")</f>
        <v/>
      </c>
      <c r="J1592" s="15" t="str">
        <f aca="false">IF(ISNUMBER($D1592),IF(ISNUMBER(F1592),$D1592*F1592/100,""),"")</f>
        <v/>
      </c>
      <c r="K1592" s="15" t="str">
        <f aca="false">IF(ISNUMBER($D1592),IF(ISNUMBER(G1592),$D1592*G1592/100,""),"")</f>
        <v/>
      </c>
      <c r="L1592" s="15" t="str">
        <f aca="false">IF(ISNUMBER($D1592),IF(ISNUMBER(H1592),$D1592*H1592/100,""),"")</f>
        <v/>
      </c>
      <c r="M1592" s="15" t="n">
        <f aca="false">SUM(I1592:L1592)</f>
        <v>0</v>
      </c>
      <c r="N1592" s="15" t="str">
        <f aca="false">IF(ISNUMBER(D1592),D1592-M1592,"")</f>
        <v/>
      </c>
      <c r="O1592" s="15"/>
    </row>
    <row r="1593" s="12" customFormat="true" ht="15" hidden="false" customHeight="false" outlineLevel="0" collapsed="false">
      <c r="A1593" s="12" t="n">
        <v>2019</v>
      </c>
      <c r="B1593" s="13" t="s">
        <v>297</v>
      </c>
      <c r="C1593" s="26" t="s">
        <v>38</v>
      </c>
      <c r="D1593" s="22" t="n">
        <v>11809851</v>
      </c>
      <c r="E1593" s="23" t="n">
        <v>46</v>
      </c>
      <c r="F1593" s="23" t="n">
        <v>30</v>
      </c>
      <c r="G1593" s="23" t="n">
        <v>24</v>
      </c>
      <c r="H1593" s="23" t="s">
        <v>21</v>
      </c>
      <c r="I1593" s="15" t="n">
        <f aca="false">IF(ISNUMBER($D1593),IF(ISNUMBER(E1593),$D1593*E1593/100,""),"")</f>
        <v>5432531.46</v>
      </c>
      <c r="J1593" s="15" t="n">
        <f aca="false">IF(ISNUMBER($D1593),IF(ISNUMBER(F1593),$D1593*F1593/100,""),"")</f>
        <v>3542955.3</v>
      </c>
      <c r="K1593" s="15" t="n">
        <f aca="false">IF(ISNUMBER($D1593),IF(ISNUMBER(G1593),$D1593*G1593/100,""),"")</f>
        <v>2834364.24</v>
      </c>
      <c r="L1593" s="15" t="str">
        <f aca="false">IF(ISNUMBER($D1593),IF(ISNUMBER(H1593),$D1593*H1593/100,""),"")</f>
        <v/>
      </c>
      <c r="M1593" s="15" t="n">
        <f aca="false">SUM(I1593:L1593)</f>
        <v>11809851</v>
      </c>
      <c r="N1593" s="15" t="n">
        <f aca="false">IF(ISNUMBER(D1593),D1593-M1593,"")</f>
        <v>0</v>
      </c>
      <c r="O1593" s="15" t="n">
        <f aca="false">SUM(E1593:H1593)</f>
        <v>100</v>
      </c>
    </row>
    <row r="1594" s="12" customFormat="true" ht="15" hidden="false" customHeight="false" outlineLevel="0" collapsed="false">
      <c r="A1594" s="12" t="n">
        <v>2019</v>
      </c>
      <c r="B1594" s="13" t="s">
        <v>297</v>
      </c>
      <c r="C1594" s="26" t="s">
        <v>32</v>
      </c>
      <c r="D1594" s="22" t="n">
        <v>410000</v>
      </c>
      <c r="E1594" s="23" t="s">
        <v>21</v>
      </c>
      <c r="F1594" s="23" t="n">
        <v>100</v>
      </c>
      <c r="G1594" s="23" t="s">
        <v>21</v>
      </c>
      <c r="H1594" s="23" t="s">
        <v>21</v>
      </c>
      <c r="I1594" s="15" t="str">
        <f aca="false">IF(ISNUMBER($D1594),IF(ISNUMBER(E1594),$D1594*E1594/100,""),"")</f>
        <v/>
      </c>
      <c r="J1594" s="15" t="n">
        <f aca="false">IF(ISNUMBER($D1594),IF(ISNUMBER(F1594),$D1594*F1594/100,""),"")</f>
        <v>410000</v>
      </c>
      <c r="K1594" s="15" t="str">
        <f aca="false">IF(ISNUMBER($D1594),IF(ISNUMBER(G1594),$D1594*G1594/100,""),"")</f>
        <v/>
      </c>
      <c r="L1594" s="15" t="str">
        <f aca="false">IF(ISNUMBER($D1594),IF(ISNUMBER(H1594),$D1594*H1594/100,""),"")</f>
        <v/>
      </c>
      <c r="M1594" s="15" t="n">
        <f aca="false">SUM(I1594:L1594)</f>
        <v>410000</v>
      </c>
      <c r="N1594" s="15" t="n">
        <f aca="false">IF(ISNUMBER(D1594),D1594-M1594,"")</f>
        <v>0</v>
      </c>
      <c r="O1594" s="15" t="n">
        <f aca="false">SUM(E1594:H1594)</f>
        <v>100</v>
      </c>
    </row>
    <row r="1595" s="12" customFormat="true" ht="15" hidden="false" customHeight="false" outlineLevel="0" collapsed="false">
      <c r="A1595" s="12" t="n">
        <v>2019</v>
      </c>
      <c r="B1595" s="13" t="s">
        <v>297</v>
      </c>
      <c r="C1595" s="26" t="s">
        <v>303</v>
      </c>
      <c r="D1595" s="22" t="s">
        <v>21</v>
      </c>
      <c r="E1595" s="42" t="s">
        <v>21</v>
      </c>
      <c r="F1595" s="42" t="s">
        <v>21</v>
      </c>
      <c r="G1595" s="42" t="s">
        <v>21</v>
      </c>
      <c r="H1595" s="23" t="n">
        <v>1</v>
      </c>
      <c r="I1595" s="15" t="str">
        <f aca="false">IF(ISNUMBER($D1595),IF(ISNUMBER(E1595),$D1595*E1595/100,""),"")</f>
        <v/>
      </c>
      <c r="J1595" s="15" t="str">
        <f aca="false">IF(ISNUMBER($D1595),IF(ISNUMBER(F1595),$D1595*F1595/100,""),"")</f>
        <v/>
      </c>
      <c r="K1595" s="15" t="str">
        <f aca="false">IF(ISNUMBER($D1595),IF(ISNUMBER(G1595),$D1595*G1595/100,""),"")</f>
        <v/>
      </c>
      <c r="L1595" s="15" t="str">
        <f aca="false">IF(ISNUMBER($D1595),IF(ISNUMBER(H1595),$D1595*H1595/100,""),"")</f>
        <v/>
      </c>
      <c r="M1595" s="15" t="n">
        <f aca="false">SUM(I1595:L1595)</f>
        <v>0</v>
      </c>
      <c r="N1595" s="15" t="str">
        <f aca="false">IF(ISNUMBER(D1595),D1595-M1595,"")</f>
        <v/>
      </c>
      <c r="O1595" s="15"/>
    </row>
    <row r="1596" s="12" customFormat="true" ht="25.35" hidden="false" customHeight="false" outlineLevel="0" collapsed="false">
      <c r="A1596" s="12" t="n">
        <v>2019</v>
      </c>
      <c r="B1596" s="13" t="s">
        <v>297</v>
      </c>
      <c r="C1596" s="26" t="s">
        <v>304</v>
      </c>
      <c r="D1596" s="22" t="n">
        <v>2765045</v>
      </c>
      <c r="E1596" s="23" t="n">
        <v>9</v>
      </c>
      <c r="F1596" s="23" t="n">
        <v>0</v>
      </c>
      <c r="G1596" s="23" t="n">
        <v>91</v>
      </c>
      <c r="H1596" s="23" t="n">
        <v>0</v>
      </c>
      <c r="I1596" s="15" t="n">
        <f aca="false">IF(ISNUMBER($D1596),IF(ISNUMBER(E1596),$D1596*E1596/100,""),"")</f>
        <v>248854.05</v>
      </c>
      <c r="J1596" s="15" t="n">
        <f aca="false">IF(ISNUMBER($D1596),IF(ISNUMBER(F1596),$D1596*F1596/100,""),"")</f>
        <v>0</v>
      </c>
      <c r="K1596" s="15" t="n">
        <f aca="false">IF(ISNUMBER($D1596),IF(ISNUMBER(G1596),$D1596*G1596/100,""),"")</f>
        <v>2516190.95</v>
      </c>
      <c r="L1596" s="15" t="n">
        <f aca="false">IF(ISNUMBER($D1596),IF(ISNUMBER(H1596),$D1596*H1596/100,""),"")</f>
        <v>0</v>
      </c>
      <c r="M1596" s="15" t="n">
        <f aca="false">SUM(I1596:L1596)</f>
        <v>2765045</v>
      </c>
      <c r="N1596" s="15" t="n">
        <f aca="false">IF(ISNUMBER(D1596),D1596-M1596,"")</f>
        <v>0</v>
      </c>
      <c r="O1596" s="15" t="n">
        <f aca="false">SUM(E1596:H1596)</f>
        <v>100</v>
      </c>
    </row>
    <row r="1597" s="12" customFormat="true" ht="15" hidden="false" customHeight="false" outlineLevel="0" collapsed="false">
      <c r="A1597" s="12" t="n">
        <v>2019</v>
      </c>
      <c r="B1597" s="13" t="s">
        <v>297</v>
      </c>
      <c r="C1597" s="26" t="s">
        <v>305</v>
      </c>
      <c r="D1597" s="22" t="n">
        <v>174366</v>
      </c>
      <c r="E1597" s="23" t="n">
        <v>0</v>
      </c>
      <c r="F1597" s="23" t="n">
        <v>20</v>
      </c>
      <c r="G1597" s="23" t="n">
        <v>80</v>
      </c>
      <c r="H1597" s="23" t="n">
        <v>0</v>
      </c>
      <c r="I1597" s="15" t="n">
        <f aca="false">IF(ISNUMBER($D1597),IF(ISNUMBER(E1597),$D1597*E1597/100,""),"")</f>
        <v>0</v>
      </c>
      <c r="J1597" s="15" t="n">
        <f aca="false">IF(ISNUMBER($D1597),IF(ISNUMBER(F1597),$D1597*F1597/100,""),"")</f>
        <v>34873.2</v>
      </c>
      <c r="K1597" s="15" t="n">
        <f aca="false">IF(ISNUMBER($D1597),IF(ISNUMBER(G1597),$D1597*G1597/100,""),"")</f>
        <v>139492.8</v>
      </c>
      <c r="L1597" s="15" t="n">
        <f aca="false">IF(ISNUMBER($D1597),IF(ISNUMBER(H1597),$D1597*H1597/100,""),"")</f>
        <v>0</v>
      </c>
      <c r="M1597" s="15" t="n">
        <f aca="false">SUM(I1597:L1597)</f>
        <v>174366</v>
      </c>
      <c r="N1597" s="15" t="n">
        <f aca="false">IF(ISNUMBER(D1597),D1597-M1597,"")</f>
        <v>0</v>
      </c>
      <c r="O1597" s="15" t="n">
        <f aca="false">SUM(E1597:H1597)</f>
        <v>100</v>
      </c>
    </row>
    <row r="1598" s="12" customFormat="true" ht="15" hidden="false" customHeight="false" outlineLevel="0" collapsed="false">
      <c r="A1598" s="12" t="n">
        <v>2019</v>
      </c>
      <c r="B1598" s="13" t="s">
        <v>297</v>
      </c>
      <c r="C1598" s="26" t="s">
        <v>74</v>
      </c>
      <c r="D1598" s="22" t="n">
        <v>2217200</v>
      </c>
      <c r="E1598" s="23" t="n">
        <v>8</v>
      </c>
      <c r="F1598" s="23" t="n">
        <v>92</v>
      </c>
      <c r="G1598" s="23" t="s">
        <v>21</v>
      </c>
      <c r="H1598" s="23" t="s">
        <v>21</v>
      </c>
      <c r="I1598" s="15" t="n">
        <f aca="false">IF(ISNUMBER($D1598),IF(ISNUMBER(E1598),$D1598*E1598/100,""),"")</f>
        <v>177376</v>
      </c>
      <c r="J1598" s="15" t="n">
        <f aca="false">IF(ISNUMBER($D1598),IF(ISNUMBER(F1598),$D1598*F1598/100,""),"")</f>
        <v>2039824</v>
      </c>
      <c r="K1598" s="15" t="str">
        <f aca="false">IF(ISNUMBER($D1598),IF(ISNUMBER(G1598),$D1598*G1598/100,""),"")</f>
        <v/>
      </c>
      <c r="L1598" s="15" t="str">
        <f aca="false">IF(ISNUMBER($D1598),IF(ISNUMBER(H1598),$D1598*H1598/100,""),"")</f>
        <v/>
      </c>
      <c r="M1598" s="15" t="n">
        <f aca="false">SUM(I1598:L1598)</f>
        <v>2217200</v>
      </c>
      <c r="N1598" s="15" t="n">
        <f aca="false">IF(ISNUMBER(D1598),D1598-M1598,"")</f>
        <v>0</v>
      </c>
      <c r="O1598" s="15" t="n">
        <f aca="false">SUM(E1598:H1598)</f>
        <v>100</v>
      </c>
    </row>
    <row r="1599" s="12" customFormat="true" ht="15" hidden="false" customHeight="false" outlineLevel="0" collapsed="false">
      <c r="A1599" s="12" t="n">
        <v>2019</v>
      </c>
      <c r="B1599" s="13" t="s">
        <v>297</v>
      </c>
      <c r="C1599" s="26" t="s">
        <v>82</v>
      </c>
      <c r="D1599" s="22" t="n">
        <v>2348000</v>
      </c>
      <c r="E1599" s="23" t="n">
        <v>21</v>
      </c>
      <c r="F1599" s="23" t="n">
        <v>79</v>
      </c>
      <c r="G1599" s="23" t="s">
        <v>21</v>
      </c>
      <c r="H1599" s="23" t="s">
        <v>21</v>
      </c>
      <c r="I1599" s="15" t="n">
        <f aca="false">IF(ISNUMBER($D1599),IF(ISNUMBER(E1599),$D1599*E1599/100,""),"")</f>
        <v>493080</v>
      </c>
      <c r="J1599" s="15" t="n">
        <f aca="false">IF(ISNUMBER($D1599),IF(ISNUMBER(F1599),$D1599*F1599/100,""),"")</f>
        <v>1854920</v>
      </c>
      <c r="K1599" s="15" t="str">
        <f aca="false">IF(ISNUMBER($D1599),IF(ISNUMBER(G1599),$D1599*G1599/100,""),"")</f>
        <v/>
      </c>
      <c r="L1599" s="15" t="str">
        <f aca="false">IF(ISNUMBER($D1599),IF(ISNUMBER(H1599),$D1599*H1599/100,""),"")</f>
        <v/>
      </c>
      <c r="M1599" s="15" t="n">
        <f aca="false">SUM(I1599:L1599)</f>
        <v>2348000</v>
      </c>
      <c r="N1599" s="15" t="n">
        <f aca="false">IF(ISNUMBER(D1599),D1599-M1599,"")</f>
        <v>0</v>
      </c>
      <c r="O1599" s="15" t="n">
        <f aca="false">SUM(E1599:H1599)</f>
        <v>100</v>
      </c>
    </row>
    <row r="1600" s="12" customFormat="true" ht="15" hidden="false" customHeight="false" outlineLevel="0" collapsed="false">
      <c r="A1600" s="12" t="n">
        <v>2020</v>
      </c>
      <c r="B1600" s="13" t="s">
        <v>297</v>
      </c>
      <c r="C1600" s="14" t="s">
        <v>31</v>
      </c>
      <c r="D1600" s="15" t="n">
        <v>11081598</v>
      </c>
      <c r="E1600" s="16" t="n">
        <v>2.7</v>
      </c>
      <c r="F1600" s="16" t="n">
        <v>48</v>
      </c>
      <c r="G1600" s="16" t="n">
        <v>9</v>
      </c>
      <c r="H1600" s="16" t="n">
        <v>40</v>
      </c>
      <c r="I1600" s="15" t="n">
        <f aca="false">IF(ISNUMBER($D1600),IF(ISNUMBER(E1600),$D1600*E1600/100,""),"")</f>
        <v>299203.146</v>
      </c>
      <c r="J1600" s="15" t="n">
        <f aca="false">IF(ISNUMBER($D1600),IF(ISNUMBER(F1600),$D1600*F1600/100,""),"")</f>
        <v>5319167.04</v>
      </c>
      <c r="K1600" s="15" t="n">
        <f aca="false">IF(ISNUMBER($D1600),IF(ISNUMBER(G1600),$D1600*G1600/100,""),"")</f>
        <v>997343.82</v>
      </c>
      <c r="L1600" s="15" t="n">
        <f aca="false">IF(ISNUMBER($D1600),IF(ISNUMBER(H1600),$D1600*H1600/100,""),"")</f>
        <v>4432639.2</v>
      </c>
      <c r="M1600" s="15" t="n">
        <f aca="false">SUM(I1600:L1600)</f>
        <v>11048353.206</v>
      </c>
      <c r="N1600" s="15" t="n">
        <f aca="false">IF(ISNUMBER(D1600),D1600-M1600,"")</f>
        <v>33244.7939999998</v>
      </c>
      <c r="O1600" s="15" t="n">
        <f aca="false">SUM(E1600:H1600)</f>
        <v>99.7</v>
      </c>
    </row>
    <row r="1601" s="12" customFormat="true" ht="15" hidden="false" customHeight="false" outlineLevel="0" collapsed="false">
      <c r="A1601" s="12" t="n">
        <v>2020</v>
      </c>
      <c r="B1601" s="13" t="s">
        <v>297</v>
      </c>
      <c r="C1601" s="14" t="s">
        <v>22</v>
      </c>
      <c r="D1601" s="15" t="n">
        <v>80020</v>
      </c>
      <c r="E1601" s="16" t="n">
        <v>0</v>
      </c>
      <c r="F1601" s="16" t="n">
        <v>100</v>
      </c>
      <c r="G1601" s="16" t="n">
        <v>0</v>
      </c>
      <c r="H1601" s="16" t="n">
        <v>0</v>
      </c>
      <c r="I1601" s="15" t="n">
        <f aca="false">IF(ISNUMBER($D1601),IF(ISNUMBER(E1601),$D1601*E1601/100,""),"")</f>
        <v>0</v>
      </c>
      <c r="J1601" s="15" t="n">
        <f aca="false">IF(ISNUMBER($D1601),IF(ISNUMBER(F1601),$D1601*F1601/100,""),"")</f>
        <v>80020</v>
      </c>
      <c r="K1601" s="15" t="n">
        <f aca="false">IF(ISNUMBER($D1601),IF(ISNUMBER(G1601),$D1601*G1601/100,""),"")</f>
        <v>0</v>
      </c>
      <c r="L1601" s="15" t="n">
        <f aca="false">IF(ISNUMBER($D1601),IF(ISNUMBER(H1601),$D1601*H1601/100,""),"")</f>
        <v>0</v>
      </c>
      <c r="M1601" s="15" t="n">
        <f aca="false">SUM(I1601:L1601)</f>
        <v>80020</v>
      </c>
      <c r="N1601" s="15" t="n">
        <f aca="false">IF(ISNUMBER(D1601),D1601-M1601,"")</f>
        <v>0</v>
      </c>
      <c r="O1601" s="15" t="n">
        <f aca="false">SUM(E1601:H1601)</f>
        <v>100</v>
      </c>
    </row>
    <row r="1602" s="12" customFormat="true" ht="15" hidden="false" customHeight="false" outlineLevel="0" collapsed="false">
      <c r="A1602" s="12" t="n">
        <v>2020</v>
      </c>
      <c r="B1602" s="13" t="s">
        <v>297</v>
      </c>
      <c r="C1602" s="14" t="s">
        <v>23</v>
      </c>
      <c r="D1602" s="15"/>
      <c r="E1602" s="16"/>
      <c r="F1602" s="16"/>
      <c r="G1602" s="16"/>
      <c r="H1602" s="16"/>
      <c r="I1602" s="15" t="str">
        <f aca="false">IF(ISNUMBER($D1602),IF(ISNUMBER(E1602),$D1602*E1602/100,""),"")</f>
        <v/>
      </c>
      <c r="J1602" s="15" t="str">
        <f aca="false">IF(ISNUMBER($D1602),IF(ISNUMBER(F1602),$D1602*F1602/100,""),"")</f>
        <v/>
      </c>
      <c r="K1602" s="15" t="str">
        <f aca="false">IF(ISNUMBER($D1602),IF(ISNUMBER(G1602),$D1602*G1602/100,""),"")</f>
        <v/>
      </c>
      <c r="L1602" s="15" t="str">
        <f aca="false">IF(ISNUMBER($D1602),IF(ISNUMBER(H1602),$D1602*H1602/100,""),"")</f>
        <v/>
      </c>
      <c r="M1602" s="15" t="n">
        <f aca="false">SUM(I1602:L1602)</f>
        <v>0</v>
      </c>
      <c r="N1602" s="15" t="str">
        <f aca="false">IF(ISNUMBER(D1602),D1602-M1602,"")</f>
        <v/>
      </c>
      <c r="O1602" s="15" t="n">
        <f aca="false">SUM(E1602:H1602)</f>
        <v>0</v>
      </c>
    </row>
    <row r="1603" s="12" customFormat="true" ht="15" hidden="false" customHeight="false" outlineLevel="0" collapsed="false">
      <c r="A1603" s="12" t="n">
        <v>2020</v>
      </c>
      <c r="B1603" s="13" t="s">
        <v>297</v>
      </c>
      <c r="C1603" s="14" t="s">
        <v>29</v>
      </c>
      <c r="D1603" s="15" t="n">
        <v>2662432</v>
      </c>
      <c r="E1603" s="16" t="n">
        <v>0</v>
      </c>
      <c r="F1603" s="16" t="n">
        <v>32.4</v>
      </c>
      <c r="G1603" s="16" t="n">
        <v>67.6</v>
      </c>
      <c r="H1603" s="16" t="n">
        <v>0</v>
      </c>
      <c r="I1603" s="15" t="n">
        <f aca="false">IF(ISNUMBER($D1603),IF(ISNUMBER(E1603),$D1603*E1603/100,""),"")</f>
        <v>0</v>
      </c>
      <c r="J1603" s="15" t="n">
        <f aca="false">IF(ISNUMBER($D1603),IF(ISNUMBER(F1603),$D1603*F1603/100,""),"")</f>
        <v>862627.968</v>
      </c>
      <c r="K1603" s="15" t="n">
        <f aca="false">IF(ISNUMBER($D1603),IF(ISNUMBER(G1603),$D1603*G1603/100,""),"")</f>
        <v>1799804.032</v>
      </c>
      <c r="L1603" s="15" t="n">
        <f aca="false">IF(ISNUMBER($D1603),IF(ISNUMBER(H1603),$D1603*H1603/100,""),"")</f>
        <v>0</v>
      </c>
      <c r="M1603" s="15" t="n">
        <f aca="false">SUM(I1603:L1603)</f>
        <v>2662432</v>
      </c>
      <c r="N1603" s="15" t="n">
        <f aca="false">IF(ISNUMBER(D1603),D1603-M1603,"")</f>
        <v>0</v>
      </c>
      <c r="O1603" s="15" t="n">
        <f aca="false">SUM(E1603:H1603)</f>
        <v>100</v>
      </c>
    </row>
    <row r="1604" s="12" customFormat="true" ht="15" hidden="false" customHeight="false" outlineLevel="0" collapsed="false">
      <c r="A1604" s="12" t="n">
        <v>2020</v>
      </c>
      <c r="B1604" s="13" t="s">
        <v>297</v>
      </c>
      <c r="C1604" s="14" t="s">
        <v>306</v>
      </c>
      <c r="D1604" s="15" t="n">
        <v>7620</v>
      </c>
      <c r="E1604" s="16" t="n">
        <v>0</v>
      </c>
      <c r="F1604" s="16" t="n">
        <v>0</v>
      </c>
      <c r="G1604" s="16" t="n">
        <v>100</v>
      </c>
      <c r="H1604" s="16" t="n">
        <v>0</v>
      </c>
      <c r="I1604" s="15" t="n">
        <f aca="false">IF(ISNUMBER($D1604),IF(ISNUMBER(E1604),$D1604*E1604/100,""),"")</f>
        <v>0</v>
      </c>
      <c r="J1604" s="15" t="n">
        <f aca="false">IF(ISNUMBER($D1604),IF(ISNUMBER(F1604),$D1604*F1604/100,""),"")</f>
        <v>0</v>
      </c>
      <c r="K1604" s="15" t="n">
        <f aca="false">IF(ISNUMBER($D1604),IF(ISNUMBER(G1604),$D1604*G1604/100,""),"")</f>
        <v>7620</v>
      </c>
      <c r="L1604" s="15" t="n">
        <f aca="false">IF(ISNUMBER($D1604),IF(ISNUMBER(H1604),$D1604*H1604/100,""),"")</f>
        <v>0</v>
      </c>
      <c r="M1604" s="15" t="n">
        <f aca="false">SUM(I1604:L1604)</f>
        <v>7620</v>
      </c>
      <c r="N1604" s="15" t="n">
        <f aca="false">IF(ISNUMBER(D1604),D1604-M1604,"")</f>
        <v>0</v>
      </c>
      <c r="O1604" s="15" t="n">
        <f aca="false">SUM(E1604:H1604)</f>
        <v>100</v>
      </c>
    </row>
    <row r="1605" s="12" customFormat="true" ht="15" hidden="false" customHeight="false" outlineLevel="0" collapsed="false">
      <c r="A1605" s="12" t="n">
        <v>2020</v>
      </c>
      <c r="B1605" s="13" t="s">
        <v>297</v>
      </c>
      <c r="C1605" s="14" t="s">
        <v>25</v>
      </c>
      <c r="D1605" s="15"/>
      <c r="E1605" s="16"/>
      <c r="F1605" s="16"/>
      <c r="G1605" s="16"/>
      <c r="H1605" s="16"/>
      <c r="I1605" s="15" t="str">
        <f aca="false">IF(ISNUMBER($D1605),IF(ISNUMBER(E1605),$D1605*E1605/100,""),"")</f>
        <v/>
      </c>
      <c r="J1605" s="15" t="str">
        <f aca="false">IF(ISNUMBER($D1605),IF(ISNUMBER(F1605),$D1605*F1605/100,""),"")</f>
        <v/>
      </c>
      <c r="K1605" s="15" t="str">
        <f aca="false">IF(ISNUMBER($D1605),IF(ISNUMBER(G1605),$D1605*G1605/100,""),"")</f>
        <v/>
      </c>
      <c r="L1605" s="15" t="str">
        <f aca="false">IF(ISNUMBER($D1605),IF(ISNUMBER(H1605),$D1605*H1605/100,""),"")</f>
        <v/>
      </c>
      <c r="M1605" s="15" t="n">
        <f aca="false">SUM(I1605:L1605)</f>
        <v>0</v>
      </c>
      <c r="N1605" s="15" t="str">
        <f aca="false">IF(ISNUMBER(D1605),D1605-M1605,"")</f>
        <v/>
      </c>
      <c r="O1605" s="15" t="n">
        <f aca="false">SUM(E1605:H1605)</f>
        <v>0</v>
      </c>
    </row>
    <row r="1606" s="12" customFormat="true" ht="15" hidden="false" customHeight="false" outlineLevel="0" collapsed="false">
      <c r="A1606" s="12" t="n">
        <v>2020</v>
      </c>
      <c r="B1606" s="13" t="s">
        <v>297</v>
      </c>
      <c r="C1606" s="14" t="s">
        <v>307</v>
      </c>
      <c r="D1606" s="15" t="n">
        <v>360000</v>
      </c>
      <c r="E1606" s="16" t="n">
        <v>100</v>
      </c>
      <c r="F1606" s="16" t="n">
        <v>0</v>
      </c>
      <c r="G1606" s="16" t="n">
        <v>0</v>
      </c>
      <c r="H1606" s="16" t="n">
        <v>0</v>
      </c>
      <c r="I1606" s="15" t="n">
        <f aca="false">IF(ISNUMBER($D1606),IF(ISNUMBER(E1606),$D1606*E1606/100,""),"")</f>
        <v>360000</v>
      </c>
      <c r="J1606" s="15" t="n">
        <f aca="false">IF(ISNUMBER($D1606),IF(ISNUMBER(F1606),$D1606*F1606/100,""),"")</f>
        <v>0</v>
      </c>
      <c r="K1606" s="15" t="n">
        <f aca="false">IF(ISNUMBER($D1606),IF(ISNUMBER(G1606),$D1606*G1606/100,""),"")</f>
        <v>0</v>
      </c>
      <c r="L1606" s="15" t="n">
        <f aca="false">IF(ISNUMBER($D1606),IF(ISNUMBER(H1606),$D1606*H1606/100,""),"")</f>
        <v>0</v>
      </c>
      <c r="M1606" s="15" t="n">
        <f aca="false">SUM(I1606:L1606)</f>
        <v>360000</v>
      </c>
      <c r="N1606" s="15" t="n">
        <f aca="false">IF(ISNUMBER(D1606),D1606-M1606,"")</f>
        <v>0</v>
      </c>
      <c r="O1606" s="15" t="n">
        <f aca="false">SUM(E1606:H1606)</f>
        <v>100</v>
      </c>
    </row>
    <row r="1607" s="12" customFormat="true" ht="15" hidden="false" customHeight="false" outlineLevel="0" collapsed="false">
      <c r="A1607" s="12" t="n">
        <v>2020</v>
      </c>
      <c r="B1607" s="13" t="s">
        <v>297</v>
      </c>
      <c r="C1607" s="14" t="s">
        <v>35</v>
      </c>
      <c r="D1607" s="15" t="n">
        <v>1134524</v>
      </c>
      <c r="E1607" s="16" t="n">
        <v>26.4</v>
      </c>
      <c r="F1607" s="16" t="n">
        <v>73.6</v>
      </c>
      <c r="G1607" s="16" t="n">
        <v>0</v>
      </c>
      <c r="H1607" s="16" t="n">
        <v>0</v>
      </c>
      <c r="I1607" s="15" t="n">
        <f aca="false">IF(ISNUMBER($D1607),IF(ISNUMBER(E1607),$D1607*E1607/100,""),"")</f>
        <v>299514.336</v>
      </c>
      <c r="J1607" s="15" t="n">
        <f aca="false">IF(ISNUMBER($D1607),IF(ISNUMBER(F1607),$D1607*F1607/100,""),"")</f>
        <v>835009.664</v>
      </c>
      <c r="K1607" s="15" t="n">
        <f aca="false">IF(ISNUMBER($D1607),IF(ISNUMBER(G1607),$D1607*G1607/100,""),"")</f>
        <v>0</v>
      </c>
      <c r="L1607" s="15" t="n">
        <f aca="false">IF(ISNUMBER($D1607),IF(ISNUMBER(H1607),$D1607*H1607/100,""),"")</f>
        <v>0</v>
      </c>
      <c r="M1607" s="15" t="n">
        <f aca="false">SUM(I1607:L1607)</f>
        <v>1134524</v>
      </c>
      <c r="N1607" s="15" t="n">
        <f aca="false">IF(ISNUMBER(D1607),D1607-M1607,"")</f>
        <v>0</v>
      </c>
      <c r="O1607" s="15" t="n">
        <f aca="false">SUM(E1607:H1607)</f>
        <v>100</v>
      </c>
    </row>
    <row r="1608" s="12" customFormat="true" ht="15" hidden="false" customHeight="false" outlineLevel="0" collapsed="false">
      <c r="A1608" s="12" t="n">
        <v>2020</v>
      </c>
      <c r="B1608" s="13" t="s">
        <v>297</v>
      </c>
      <c r="C1608" s="14" t="s">
        <v>36</v>
      </c>
      <c r="D1608" s="15" t="n">
        <v>3281291</v>
      </c>
      <c r="E1608" s="16" t="n">
        <v>9</v>
      </c>
      <c r="F1608" s="16" t="n">
        <v>91</v>
      </c>
      <c r="G1608" s="16" t="n">
        <v>0</v>
      </c>
      <c r="H1608" s="16" t="n">
        <v>0</v>
      </c>
      <c r="I1608" s="15" t="n">
        <f aca="false">IF(ISNUMBER($D1608),IF(ISNUMBER(E1608),$D1608*E1608/100,""),"")</f>
        <v>295316.19</v>
      </c>
      <c r="J1608" s="15" t="n">
        <f aca="false">IF(ISNUMBER($D1608),IF(ISNUMBER(F1608),$D1608*F1608/100,""),"")</f>
        <v>2985974.81</v>
      </c>
      <c r="K1608" s="15" t="n">
        <f aca="false">IF(ISNUMBER($D1608),IF(ISNUMBER(G1608),$D1608*G1608/100,""),"")</f>
        <v>0</v>
      </c>
      <c r="L1608" s="15" t="n">
        <f aca="false">IF(ISNUMBER($D1608),IF(ISNUMBER(H1608),$D1608*H1608/100,""),"")</f>
        <v>0</v>
      </c>
      <c r="M1608" s="15" t="n">
        <f aca="false">SUM(I1608:L1608)</f>
        <v>3281291</v>
      </c>
      <c r="N1608" s="15" t="n">
        <f aca="false">IF(ISNUMBER(D1608),D1608-M1608,"")</f>
        <v>0</v>
      </c>
      <c r="O1608" s="15" t="n">
        <f aca="false">SUM(E1608:H1608)</f>
        <v>100</v>
      </c>
    </row>
    <row r="1609" s="12" customFormat="true" ht="15" hidden="false" customHeight="false" outlineLevel="0" collapsed="false">
      <c r="A1609" s="12" t="n">
        <v>2020</v>
      </c>
      <c r="B1609" s="13" t="s">
        <v>297</v>
      </c>
      <c r="C1609" s="14" t="s">
        <v>27</v>
      </c>
      <c r="D1609" s="15"/>
      <c r="E1609" s="16"/>
      <c r="F1609" s="16"/>
      <c r="G1609" s="16"/>
      <c r="H1609" s="16"/>
      <c r="I1609" s="15" t="str">
        <f aca="false">IF(ISNUMBER($D1609),IF(ISNUMBER(E1609),$D1609*E1609/100,""),"")</f>
        <v/>
      </c>
      <c r="J1609" s="15" t="str">
        <f aca="false">IF(ISNUMBER($D1609),IF(ISNUMBER(F1609),$D1609*F1609/100,""),"")</f>
        <v/>
      </c>
      <c r="K1609" s="15" t="str">
        <f aca="false">IF(ISNUMBER($D1609),IF(ISNUMBER(G1609),$D1609*G1609/100,""),"")</f>
        <v/>
      </c>
      <c r="L1609" s="15" t="str">
        <f aca="false">IF(ISNUMBER($D1609),IF(ISNUMBER(H1609),$D1609*H1609/100,""),"")</f>
        <v/>
      </c>
      <c r="M1609" s="15" t="n">
        <f aca="false">SUM(I1609:L1609)</f>
        <v>0</v>
      </c>
      <c r="N1609" s="15" t="str">
        <f aca="false">IF(ISNUMBER(D1609),D1609-M1609,"")</f>
        <v/>
      </c>
      <c r="O1609" s="15" t="n">
        <f aca="false">SUM(E1609:H1609)</f>
        <v>0</v>
      </c>
    </row>
    <row r="1610" s="12" customFormat="true" ht="15" hidden="false" customHeight="false" outlineLevel="0" collapsed="false">
      <c r="A1610" s="12" t="n">
        <v>2015</v>
      </c>
      <c r="B1610" s="13" t="s">
        <v>308</v>
      </c>
      <c r="C1610" s="18" t="s">
        <v>72</v>
      </c>
      <c r="D1610" s="19" t="n">
        <v>166382795</v>
      </c>
      <c r="E1610" s="17" t="n">
        <v>27</v>
      </c>
      <c r="F1610" s="17" t="n">
        <v>37</v>
      </c>
      <c r="G1610" s="17" t="n">
        <v>36</v>
      </c>
      <c r="H1610" s="17" t="n">
        <v>0</v>
      </c>
      <c r="I1610" s="15" t="n">
        <f aca="false">IF(ISNUMBER($D1610),IF(ISNUMBER(E1610),$D1610*E1610/100,""),"")</f>
        <v>44923354.65</v>
      </c>
      <c r="J1610" s="15" t="n">
        <f aca="false">IF(ISNUMBER($D1610),IF(ISNUMBER(F1610),$D1610*F1610/100,""),"")</f>
        <v>61561634.15</v>
      </c>
      <c r="K1610" s="15" t="n">
        <f aca="false">IF(ISNUMBER($D1610),IF(ISNUMBER(G1610),$D1610*G1610/100,""),"")</f>
        <v>59897806.2</v>
      </c>
      <c r="L1610" s="15" t="n">
        <f aca="false">IF(ISNUMBER($D1610),IF(ISNUMBER(H1610),$D1610*H1610/100,""),"")</f>
        <v>0</v>
      </c>
      <c r="M1610" s="15" t="n">
        <f aca="false">SUM(I1610:L1610)</f>
        <v>166382795</v>
      </c>
      <c r="N1610" s="15" t="n">
        <f aca="false">IF(ISNUMBER(D1610),D1610-M1610,"")</f>
        <v>0</v>
      </c>
      <c r="O1610" s="15" t="n">
        <f aca="false">SUM(E1610:H1610)</f>
        <v>100</v>
      </c>
    </row>
    <row r="1611" s="12" customFormat="true" ht="15" hidden="false" customHeight="false" outlineLevel="0" collapsed="false">
      <c r="A1611" s="12" t="n">
        <v>2015</v>
      </c>
      <c r="B1611" s="13" t="s">
        <v>308</v>
      </c>
      <c r="C1611" s="18" t="s">
        <v>123</v>
      </c>
      <c r="D1611" s="19" t="n">
        <v>4888693</v>
      </c>
      <c r="E1611" s="17" t="n">
        <v>31</v>
      </c>
      <c r="F1611" s="17" t="n">
        <v>0</v>
      </c>
      <c r="G1611" s="17" t="n">
        <v>23</v>
      </c>
      <c r="H1611" s="17" t="n">
        <v>47</v>
      </c>
      <c r="I1611" s="15" t="n">
        <f aca="false">IF(ISNUMBER($D1611),IF(ISNUMBER(E1611),$D1611*E1611/100,""),"")</f>
        <v>1515494.83</v>
      </c>
      <c r="J1611" s="15" t="n">
        <f aca="false">IF(ISNUMBER($D1611),IF(ISNUMBER(F1611),$D1611*F1611/100,""),"")</f>
        <v>0</v>
      </c>
      <c r="K1611" s="15" t="n">
        <f aca="false">IF(ISNUMBER($D1611),IF(ISNUMBER(G1611),$D1611*G1611/100,""),"")</f>
        <v>1124399.39</v>
      </c>
      <c r="L1611" s="15" t="n">
        <f aca="false">IF(ISNUMBER($D1611),IF(ISNUMBER(H1611),$D1611*H1611/100,""),"")</f>
        <v>2297685.71</v>
      </c>
      <c r="M1611" s="15" t="n">
        <f aca="false">SUM(I1611:L1611)</f>
        <v>4937579.93</v>
      </c>
      <c r="N1611" s="15" t="n">
        <f aca="false">IF(ISNUMBER(D1611),D1611-M1611,"")</f>
        <v>-48886.9299999997</v>
      </c>
      <c r="O1611" s="15" t="n">
        <f aca="false">SUM(E1611:H1611)</f>
        <v>101</v>
      </c>
    </row>
    <row r="1612" s="12" customFormat="true" ht="15" hidden="false" customHeight="false" outlineLevel="0" collapsed="false">
      <c r="A1612" s="12" t="n">
        <v>2015</v>
      </c>
      <c r="B1612" s="13" t="s">
        <v>308</v>
      </c>
      <c r="C1612" s="18" t="s">
        <v>40</v>
      </c>
      <c r="D1612" s="19" t="n">
        <v>39891222</v>
      </c>
      <c r="E1612" s="17" t="n">
        <v>63</v>
      </c>
      <c r="F1612" s="17" t="n">
        <v>30</v>
      </c>
      <c r="G1612" s="17" t="n">
        <v>7</v>
      </c>
      <c r="H1612" s="17" t="n">
        <v>0</v>
      </c>
      <c r="I1612" s="15" t="n">
        <f aca="false">IF(ISNUMBER($D1612),IF(ISNUMBER(E1612),$D1612*E1612/100,""),"")</f>
        <v>25131469.86</v>
      </c>
      <c r="J1612" s="15" t="n">
        <f aca="false">IF(ISNUMBER($D1612),IF(ISNUMBER(F1612),$D1612*F1612/100,""),"")</f>
        <v>11967366.6</v>
      </c>
      <c r="K1612" s="15" t="n">
        <f aca="false">IF(ISNUMBER($D1612),IF(ISNUMBER(G1612),$D1612*G1612/100,""),"")</f>
        <v>2792385.54</v>
      </c>
      <c r="L1612" s="15" t="n">
        <f aca="false">IF(ISNUMBER($D1612),IF(ISNUMBER(H1612),$D1612*H1612/100,""),"")</f>
        <v>0</v>
      </c>
      <c r="M1612" s="15" t="n">
        <f aca="false">SUM(I1612:L1612)</f>
        <v>39891222</v>
      </c>
      <c r="N1612" s="15" t="n">
        <f aca="false">IF(ISNUMBER(D1612),D1612-M1612,"")</f>
        <v>0</v>
      </c>
      <c r="O1612" s="15" t="n">
        <f aca="false">SUM(E1612:H1612)</f>
        <v>100</v>
      </c>
    </row>
    <row r="1613" s="12" customFormat="true" ht="15" hidden="false" customHeight="false" outlineLevel="0" collapsed="false">
      <c r="A1613" s="12" t="n">
        <v>2015</v>
      </c>
      <c r="B1613" s="13" t="s">
        <v>308</v>
      </c>
      <c r="C1613" s="18" t="s">
        <v>73</v>
      </c>
      <c r="D1613" s="19" t="n">
        <v>3810674</v>
      </c>
      <c r="E1613" s="17" t="n">
        <v>56</v>
      </c>
      <c r="F1613" s="17" t="n">
        <v>0</v>
      </c>
      <c r="G1613" s="17" t="n">
        <v>44</v>
      </c>
      <c r="H1613" s="17" t="n">
        <v>0</v>
      </c>
      <c r="I1613" s="15" t="n">
        <f aca="false">IF(ISNUMBER($D1613),IF(ISNUMBER(E1613),$D1613*E1613/100,""),"")</f>
        <v>2133977.44</v>
      </c>
      <c r="J1613" s="15" t="n">
        <f aca="false">IF(ISNUMBER($D1613),IF(ISNUMBER(F1613),$D1613*F1613/100,""),"")</f>
        <v>0</v>
      </c>
      <c r="K1613" s="15" t="n">
        <f aca="false">IF(ISNUMBER($D1613),IF(ISNUMBER(G1613),$D1613*G1613/100,""),"")</f>
        <v>1676696.56</v>
      </c>
      <c r="L1613" s="15" t="n">
        <f aca="false">IF(ISNUMBER($D1613),IF(ISNUMBER(H1613),$D1613*H1613/100,""),"")</f>
        <v>0</v>
      </c>
      <c r="M1613" s="15" t="n">
        <f aca="false">SUM(I1613:L1613)</f>
        <v>3810674</v>
      </c>
      <c r="N1613" s="15" t="n">
        <f aca="false">IF(ISNUMBER(D1613),D1613-M1613,"")</f>
        <v>0</v>
      </c>
      <c r="O1613" s="15" t="n">
        <f aca="false">SUM(E1613:H1613)</f>
        <v>100</v>
      </c>
    </row>
    <row r="1614" s="12" customFormat="true" ht="15" hidden="false" customHeight="false" outlineLevel="0" collapsed="false">
      <c r="A1614" s="12" t="n">
        <v>2015</v>
      </c>
      <c r="B1614" s="13" t="s">
        <v>308</v>
      </c>
      <c r="C1614" s="18" t="s">
        <v>309</v>
      </c>
      <c r="D1614" s="19" t="n">
        <v>19366590</v>
      </c>
      <c r="E1614" s="17" t="n">
        <v>31</v>
      </c>
      <c r="F1614" s="17" t="n">
        <v>0</v>
      </c>
      <c r="G1614" s="17" t="n">
        <v>47</v>
      </c>
      <c r="H1614" s="17" t="n">
        <v>22</v>
      </c>
      <c r="I1614" s="15" t="n">
        <f aca="false">IF(ISNUMBER($D1614),IF(ISNUMBER(E1614),$D1614*E1614/100,""),"")</f>
        <v>6003642.9</v>
      </c>
      <c r="J1614" s="15" t="n">
        <f aca="false">IF(ISNUMBER($D1614),IF(ISNUMBER(F1614),$D1614*F1614/100,""),"")</f>
        <v>0</v>
      </c>
      <c r="K1614" s="15" t="n">
        <f aca="false">IF(ISNUMBER($D1614),IF(ISNUMBER(G1614),$D1614*G1614/100,""),"")</f>
        <v>9102297.3</v>
      </c>
      <c r="L1614" s="15" t="n">
        <f aca="false">IF(ISNUMBER($D1614),IF(ISNUMBER(H1614),$D1614*H1614/100,""),"")</f>
        <v>4260649.8</v>
      </c>
      <c r="M1614" s="15" t="n">
        <f aca="false">SUM(I1614:L1614)</f>
        <v>19366590</v>
      </c>
      <c r="N1614" s="15" t="n">
        <f aca="false">IF(ISNUMBER(D1614),D1614-M1614,"")</f>
        <v>0</v>
      </c>
      <c r="O1614" s="15" t="n">
        <f aca="false">SUM(E1614:H1614)</f>
        <v>100</v>
      </c>
    </row>
    <row r="1615" s="12" customFormat="true" ht="15" hidden="false" customHeight="false" outlineLevel="0" collapsed="false">
      <c r="A1615" s="12" t="n">
        <v>2015</v>
      </c>
      <c r="B1615" s="13" t="s">
        <v>308</v>
      </c>
      <c r="C1615" s="18" t="s">
        <v>74</v>
      </c>
      <c r="D1615" s="19" t="n">
        <v>5248800</v>
      </c>
      <c r="E1615" s="17" t="n">
        <v>52</v>
      </c>
      <c r="F1615" s="17" t="n">
        <v>48</v>
      </c>
      <c r="G1615" s="17" t="n">
        <v>0</v>
      </c>
      <c r="H1615" s="17" t="n">
        <v>0</v>
      </c>
      <c r="I1615" s="15" t="n">
        <f aca="false">IF(ISNUMBER($D1615),IF(ISNUMBER(E1615),$D1615*E1615/100,""),"")</f>
        <v>2729376</v>
      </c>
      <c r="J1615" s="15" t="n">
        <f aca="false">IF(ISNUMBER($D1615),IF(ISNUMBER(F1615),$D1615*F1615/100,""),"")</f>
        <v>2519424</v>
      </c>
      <c r="K1615" s="15" t="n">
        <f aca="false">IF(ISNUMBER($D1615),IF(ISNUMBER(G1615),$D1615*G1615/100,""),"")</f>
        <v>0</v>
      </c>
      <c r="L1615" s="15" t="n">
        <f aca="false">IF(ISNUMBER($D1615),IF(ISNUMBER(H1615),$D1615*H1615/100,""),"")</f>
        <v>0</v>
      </c>
      <c r="M1615" s="15" t="n">
        <f aca="false">SUM(I1615:L1615)</f>
        <v>5248800</v>
      </c>
      <c r="N1615" s="15" t="n">
        <f aca="false">IF(ISNUMBER(D1615),D1615-M1615,"")</f>
        <v>0</v>
      </c>
      <c r="O1615" s="15" t="n">
        <f aca="false">SUM(E1615:H1615)</f>
        <v>100</v>
      </c>
    </row>
    <row r="1616" s="12" customFormat="true" ht="15" hidden="false" customHeight="false" outlineLevel="0" collapsed="false">
      <c r="A1616" s="12" t="n">
        <v>2015</v>
      </c>
      <c r="B1616" s="13" t="s">
        <v>308</v>
      </c>
      <c r="C1616" s="18" t="s">
        <v>44</v>
      </c>
      <c r="D1616" s="19" t="n">
        <v>1925000</v>
      </c>
      <c r="E1616" s="17" t="n">
        <v>100</v>
      </c>
      <c r="F1616" s="17" t="n">
        <v>0</v>
      </c>
      <c r="G1616" s="17" t="n">
        <v>0</v>
      </c>
      <c r="H1616" s="17" t="n">
        <v>0</v>
      </c>
      <c r="I1616" s="15" t="n">
        <f aca="false">IF(ISNUMBER($D1616),IF(ISNUMBER(E1616),$D1616*E1616/100,""),"")</f>
        <v>1925000</v>
      </c>
      <c r="J1616" s="15" t="n">
        <f aca="false">IF(ISNUMBER($D1616),IF(ISNUMBER(F1616),$D1616*F1616/100,""),"")</f>
        <v>0</v>
      </c>
      <c r="K1616" s="15" t="n">
        <f aca="false">IF(ISNUMBER($D1616),IF(ISNUMBER(G1616),$D1616*G1616/100,""),"")</f>
        <v>0</v>
      </c>
      <c r="L1616" s="15" t="n">
        <f aca="false">IF(ISNUMBER($D1616),IF(ISNUMBER(H1616),$D1616*H1616/100,""),"")</f>
        <v>0</v>
      </c>
      <c r="M1616" s="15" t="n">
        <f aca="false">SUM(I1616:L1616)</f>
        <v>1925000</v>
      </c>
      <c r="N1616" s="15" t="n">
        <f aca="false">IF(ISNUMBER(D1616),D1616-M1616,"")</f>
        <v>0</v>
      </c>
      <c r="O1616" s="15" t="n">
        <f aca="false">SUM(E1616:H1616)</f>
        <v>100</v>
      </c>
    </row>
    <row r="1617" s="12" customFormat="true" ht="15" hidden="false" customHeight="false" outlineLevel="0" collapsed="false">
      <c r="A1617" s="12" t="n">
        <v>2016</v>
      </c>
      <c r="B1617" s="13" t="s">
        <v>308</v>
      </c>
      <c r="C1617" s="18" t="s">
        <v>38</v>
      </c>
      <c r="D1617" s="19" t="n">
        <v>100978069</v>
      </c>
      <c r="E1617" s="17" t="n">
        <v>32</v>
      </c>
      <c r="F1617" s="17" t="n">
        <v>51</v>
      </c>
      <c r="G1617" s="17" t="n">
        <v>17</v>
      </c>
      <c r="H1617" s="17" t="n">
        <v>0</v>
      </c>
      <c r="I1617" s="15" t="n">
        <f aca="false">IF(ISNUMBER($D1617),IF(ISNUMBER(E1617),$D1617*E1617/100,""),"")</f>
        <v>32312982.08</v>
      </c>
      <c r="J1617" s="15" t="n">
        <f aca="false">IF(ISNUMBER($D1617),IF(ISNUMBER(F1617),$D1617*F1617/100,""),"")</f>
        <v>51498815.19</v>
      </c>
      <c r="K1617" s="15" t="n">
        <f aca="false">IF(ISNUMBER($D1617),IF(ISNUMBER(G1617),$D1617*G1617/100,""),"")</f>
        <v>17166271.73</v>
      </c>
      <c r="L1617" s="15" t="n">
        <f aca="false">IF(ISNUMBER($D1617),IF(ISNUMBER(H1617),$D1617*H1617/100,""),"")</f>
        <v>0</v>
      </c>
      <c r="M1617" s="15" t="n">
        <f aca="false">SUM(I1617:L1617)</f>
        <v>100978069</v>
      </c>
      <c r="N1617" s="15" t="n">
        <f aca="false">IF(ISNUMBER(D1617),D1617-M1617,"")</f>
        <v>0</v>
      </c>
      <c r="O1617" s="15" t="n">
        <f aca="false">SUM(E1617:H1617)</f>
        <v>100</v>
      </c>
    </row>
    <row r="1618" s="12" customFormat="true" ht="15" hidden="false" customHeight="false" outlineLevel="0" collapsed="false">
      <c r="A1618" s="12" t="n">
        <v>2016</v>
      </c>
      <c r="B1618" s="13" t="s">
        <v>308</v>
      </c>
      <c r="C1618" s="18" t="s">
        <v>32</v>
      </c>
      <c r="D1618" s="19" t="n">
        <v>433872</v>
      </c>
      <c r="E1618" s="17" t="n">
        <v>55.4</v>
      </c>
      <c r="F1618" s="17" t="n">
        <v>0</v>
      </c>
      <c r="G1618" s="17" t="n">
        <v>0</v>
      </c>
      <c r="H1618" s="17" t="n">
        <v>44.6</v>
      </c>
      <c r="I1618" s="15" t="n">
        <f aca="false">IF(ISNUMBER($D1618),IF(ISNUMBER(E1618),$D1618*E1618/100,""),"")</f>
        <v>240365.088</v>
      </c>
      <c r="J1618" s="15" t="n">
        <f aca="false">IF(ISNUMBER($D1618),IF(ISNUMBER(F1618),$D1618*F1618/100,""),"")</f>
        <v>0</v>
      </c>
      <c r="K1618" s="15" t="n">
        <f aca="false">IF(ISNUMBER($D1618),IF(ISNUMBER(G1618),$D1618*G1618/100,""),"")</f>
        <v>0</v>
      </c>
      <c r="L1618" s="15" t="n">
        <f aca="false">IF(ISNUMBER($D1618),IF(ISNUMBER(H1618),$D1618*H1618/100,""),"")</f>
        <v>193506.912</v>
      </c>
      <c r="M1618" s="15" t="n">
        <f aca="false">SUM(I1618:L1618)</f>
        <v>433872</v>
      </c>
      <c r="N1618" s="15" t="n">
        <f aca="false">IF(ISNUMBER(D1618),D1618-M1618,"")</f>
        <v>0</v>
      </c>
      <c r="O1618" s="15" t="n">
        <f aca="false">SUM(E1618:H1618)</f>
        <v>100</v>
      </c>
    </row>
    <row r="1619" s="12" customFormat="true" ht="15" hidden="false" customHeight="false" outlineLevel="0" collapsed="false">
      <c r="A1619" s="12" t="n">
        <v>2016</v>
      </c>
      <c r="B1619" s="13" t="s">
        <v>308</v>
      </c>
      <c r="C1619" s="18" t="s">
        <v>40</v>
      </c>
      <c r="D1619" s="19" t="n">
        <v>47988326</v>
      </c>
      <c r="E1619" s="17" t="n">
        <v>79.1</v>
      </c>
      <c r="F1619" s="17" t="n">
        <v>9</v>
      </c>
      <c r="G1619" s="17" t="n">
        <v>11.9</v>
      </c>
      <c r="H1619" s="17" t="n">
        <v>0</v>
      </c>
      <c r="I1619" s="15" t="n">
        <f aca="false">IF(ISNUMBER($D1619),IF(ISNUMBER(E1619),$D1619*E1619/100,""),"")</f>
        <v>37958765.866</v>
      </c>
      <c r="J1619" s="15" t="n">
        <f aca="false">IF(ISNUMBER($D1619),IF(ISNUMBER(F1619),$D1619*F1619/100,""),"")</f>
        <v>4318949.34</v>
      </c>
      <c r="K1619" s="15" t="n">
        <f aca="false">IF(ISNUMBER($D1619),IF(ISNUMBER(G1619),$D1619*G1619/100,""),"")</f>
        <v>5710610.794</v>
      </c>
      <c r="L1619" s="15" t="n">
        <f aca="false">IF(ISNUMBER($D1619),IF(ISNUMBER(H1619),$D1619*H1619/100,""),"")</f>
        <v>0</v>
      </c>
      <c r="M1619" s="15" t="n">
        <f aca="false">SUM(I1619:L1619)</f>
        <v>47988326</v>
      </c>
      <c r="N1619" s="15" t="n">
        <f aca="false">IF(ISNUMBER(D1619),D1619-M1619,"")</f>
        <v>0</v>
      </c>
      <c r="O1619" s="15" t="n">
        <f aca="false">SUM(E1619:H1619)</f>
        <v>100</v>
      </c>
    </row>
    <row r="1620" s="12" customFormat="true" ht="15" hidden="false" customHeight="false" outlineLevel="0" collapsed="false">
      <c r="A1620" s="12" t="n">
        <v>2016</v>
      </c>
      <c r="B1620" s="13" t="s">
        <v>308</v>
      </c>
      <c r="C1620" s="18" t="s">
        <v>73</v>
      </c>
      <c r="D1620" s="19" t="n">
        <v>5472247</v>
      </c>
      <c r="E1620" s="17" t="n">
        <v>81.7</v>
      </c>
      <c r="F1620" s="17" t="n">
        <v>0</v>
      </c>
      <c r="G1620" s="17" t="n">
        <v>18.3</v>
      </c>
      <c r="H1620" s="17" t="n">
        <v>0</v>
      </c>
      <c r="I1620" s="15" t="n">
        <f aca="false">IF(ISNUMBER($D1620),IF(ISNUMBER(E1620),$D1620*E1620/100,""),"")</f>
        <v>4470825.799</v>
      </c>
      <c r="J1620" s="15" t="n">
        <f aca="false">IF(ISNUMBER($D1620),IF(ISNUMBER(F1620),$D1620*F1620/100,""),"")</f>
        <v>0</v>
      </c>
      <c r="K1620" s="15" t="n">
        <f aca="false">IF(ISNUMBER($D1620),IF(ISNUMBER(G1620),$D1620*G1620/100,""),"")</f>
        <v>1001421.201</v>
      </c>
      <c r="L1620" s="15" t="n">
        <f aca="false">IF(ISNUMBER($D1620),IF(ISNUMBER(H1620),$D1620*H1620/100,""),"")</f>
        <v>0</v>
      </c>
      <c r="M1620" s="15" t="n">
        <f aca="false">SUM(I1620:L1620)</f>
        <v>5472247</v>
      </c>
      <c r="N1620" s="15" t="n">
        <f aca="false">IF(ISNUMBER(D1620),D1620-M1620,"")</f>
        <v>0</v>
      </c>
      <c r="O1620" s="15" t="n">
        <f aca="false">SUM(E1620:H1620)</f>
        <v>100</v>
      </c>
    </row>
    <row r="1621" s="12" customFormat="true" ht="15" hidden="false" customHeight="false" outlineLevel="0" collapsed="false">
      <c r="A1621" s="12" t="n">
        <v>2016</v>
      </c>
      <c r="B1621" s="13" t="s">
        <v>308</v>
      </c>
      <c r="C1621" s="18" t="s">
        <v>310</v>
      </c>
      <c r="D1621" s="19" t="n">
        <v>33380033</v>
      </c>
      <c r="E1621" s="17" t="n">
        <v>21.4</v>
      </c>
      <c r="F1621" s="17" t="n">
        <v>0</v>
      </c>
      <c r="G1621" s="17" t="n">
        <v>61.9</v>
      </c>
      <c r="H1621" s="17" t="n">
        <v>16.7</v>
      </c>
      <c r="I1621" s="15" t="n">
        <f aca="false">IF(ISNUMBER($D1621),IF(ISNUMBER(E1621),$D1621*E1621/100,""),"")</f>
        <v>7143327.062</v>
      </c>
      <c r="J1621" s="15" t="n">
        <f aca="false">IF(ISNUMBER($D1621),IF(ISNUMBER(F1621),$D1621*F1621/100,""),"")</f>
        <v>0</v>
      </c>
      <c r="K1621" s="15" t="n">
        <f aca="false">IF(ISNUMBER($D1621),IF(ISNUMBER(G1621),$D1621*G1621/100,""),"")</f>
        <v>20662240.427</v>
      </c>
      <c r="L1621" s="15" t="n">
        <f aca="false">IF(ISNUMBER($D1621),IF(ISNUMBER(H1621),$D1621*H1621/100,""),"")</f>
        <v>5574465.511</v>
      </c>
      <c r="M1621" s="15" t="n">
        <f aca="false">SUM(I1621:L1621)</f>
        <v>33380033</v>
      </c>
      <c r="N1621" s="15" t="n">
        <f aca="false">IF(ISNUMBER(D1621),D1621-M1621,"")</f>
        <v>0</v>
      </c>
      <c r="O1621" s="15" t="n">
        <f aca="false">SUM(E1621:H1621)</f>
        <v>100</v>
      </c>
    </row>
    <row r="1622" s="12" customFormat="true" ht="15" hidden="false" customHeight="false" outlineLevel="0" collapsed="false">
      <c r="A1622" s="12" t="n">
        <v>2016</v>
      </c>
      <c r="B1622" s="13" t="s">
        <v>308</v>
      </c>
      <c r="C1622" s="18" t="s">
        <v>74</v>
      </c>
      <c r="D1622" s="19" t="n">
        <v>7115566</v>
      </c>
      <c r="E1622" s="17" t="n">
        <v>73.5</v>
      </c>
      <c r="F1622" s="17" t="n">
        <v>26.5</v>
      </c>
      <c r="G1622" s="17" t="n">
        <v>0</v>
      </c>
      <c r="H1622" s="17" t="n">
        <v>0</v>
      </c>
      <c r="I1622" s="15" t="n">
        <f aca="false">IF(ISNUMBER($D1622),IF(ISNUMBER(E1622),$D1622*E1622/100,""),"")</f>
        <v>5229941.01</v>
      </c>
      <c r="J1622" s="15" t="n">
        <f aca="false">IF(ISNUMBER($D1622),IF(ISNUMBER(F1622),$D1622*F1622/100,""),"")</f>
        <v>1885624.99</v>
      </c>
      <c r="K1622" s="15" t="n">
        <f aca="false">IF(ISNUMBER($D1622),IF(ISNUMBER(G1622),$D1622*G1622/100,""),"")</f>
        <v>0</v>
      </c>
      <c r="L1622" s="15" t="n">
        <f aca="false">IF(ISNUMBER($D1622),IF(ISNUMBER(H1622),$D1622*H1622/100,""),"")</f>
        <v>0</v>
      </c>
      <c r="M1622" s="15" t="n">
        <f aca="false">SUM(I1622:L1622)</f>
        <v>7115566</v>
      </c>
      <c r="N1622" s="15" t="n">
        <f aca="false">IF(ISNUMBER(D1622),D1622-M1622,"")</f>
        <v>0</v>
      </c>
      <c r="O1622" s="15" t="n">
        <f aca="false">SUM(E1622:H1622)</f>
        <v>100</v>
      </c>
    </row>
    <row r="1623" s="12" customFormat="true" ht="15" hidden="false" customHeight="false" outlineLevel="0" collapsed="false">
      <c r="A1623" s="12" t="n">
        <v>2016</v>
      </c>
      <c r="B1623" s="13" t="s">
        <v>308</v>
      </c>
      <c r="C1623" s="18" t="s">
        <v>311</v>
      </c>
      <c r="D1623" s="19" t="n">
        <v>1696306</v>
      </c>
      <c r="E1623" s="17" t="n">
        <v>100</v>
      </c>
      <c r="F1623" s="17" t="n">
        <v>0</v>
      </c>
      <c r="G1623" s="17" t="n">
        <v>0</v>
      </c>
      <c r="H1623" s="17" t="n">
        <v>0</v>
      </c>
      <c r="I1623" s="15" t="n">
        <f aca="false">IF(ISNUMBER($D1623),IF(ISNUMBER(E1623),$D1623*E1623/100,""),"")</f>
        <v>1696306</v>
      </c>
      <c r="J1623" s="15" t="n">
        <f aca="false">IF(ISNUMBER($D1623),IF(ISNUMBER(F1623),$D1623*F1623/100,""),"")</f>
        <v>0</v>
      </c>
      <c r="K1623" s="15" t="n">
        <f aca="false">IF(ISNUMBER($D1623),IF(ISNUMBER(G1623),$D1623*G1623/100,""),"")</f>
        <v>0</v>
      </c>
      <c r="L1623" s="15" t="n">
        <f aca="false">IF(ISNUMBER($D1623),IF(ISNUMBER(H1623),$D1623*H1623/100,""),"")</f>
        <v>0</v>
      </c>
      <c r="M1623" s="15" t="n">
        <f aca="false">SUM(I1623:L1623)</f>
        <v>1696306</v>
      </c>
      <c r="N1623" s="15" t="n">
        <f aca="false">IF(ISNUMBER(D1623),D1623-M1623,"")</f>
        <v>0</v>
      </c>
      <c r="O1623" s="15" t="n">
        <f aca="false">SUM(E1623:H1623)</f>
        <v>100</v>
      </c>
    </row>
    <row r="1624" s="12" customFormat="true" ht="15" hidden="false" customHeight="false" outlineLevel="0" collapsed="false">
      <c r="A1624" s="12" t="n">
        <v>2017</v>
      </c>
      <c r="B1624" s="13" t="s">
        <v>308</v>
      </c>
      <c r="C1624" s="18" t="s">
        <v>38</v>
      </c>
      <c r="D1624" s="19" t="n">
        <v>101613855</v>
      </c>
      <c r="E1624" s="17" t="n">
        <v>41</v>
      </c>
      <c r="F1624" s="17" t="n">
        <v>39</v>
      </c>
      <c r="G1624" s="17" t="n">
        <v>20</v>
      </c>
      <c r="H1624" s="17" t="n">
        <v>0</v>
      </c>
      <c r="I1624" s="15" t="n">
        <f aca="false">IF(ISNUMBER($D1624),IF(ISNUMBER(E1624),$D1624*E1624/100,""),"")</f>
        <v>41661680.55</v>
      </c>
      <c r="J1624" s="15" t="n">
        <f aca="false">IF(ISNUMBER($D1624),IF(ISNUMBER(F1624),$D1624*F1624/100,""),"")</f>
        <v>39629403.45</v>
      </c>
      <c r="K1624" s="15" t="n">
        <f aca="false">IF(ISNUMBER($D1624),IF(ISNUMBER(G1624),$D1624*G1624/100,""),"")</f>
        <v>20322771</v>
      </c>
      <c r="L1624" s="15" t="n">
        <f aca="false">IF(ISNUMBER($D1624),IF(ISNUMBER(H1624),$D1624*H1624/100,""),"")</f>
        <v>0</v>
      </c>
      <c r="M1624" s="15" t="n">
        <f aca="false">SUM(I1624:L1624)</f>
        <v>101613855</v>
      </c>
      <c r="N1624" s="15" t="n">
        <f aca="false">IF(ISNUMBER(D1624),D1624-M1624,"")</f>
        <v>0</v>
      </c>
      <c r="O1624" s="15" t="n">
        <f aca="false">SUM(E1624:H1624)</f>
        <v>100</v>
      </c>
    </row>
    <row r="1625" s="12" customFormat="true" ht="15" hidden="false" customHeight="false" outlineLevel="0" collapsed="false">
      <c r="A1625" s="12" t="n">
        <v>2017</v>
      </c>
      <c r="B1625" s="13" t="s">
        <v>308</v>
      </c>
      <c r="C1625" s="18" t="s">
        <v>32</v>
      </c>
      <c r="D1625" s="19" t="n">
        <v>2208356</v>
      </c>
      <c r="E1625" s="17" t="n">
        <v>0.6</v>
      </c>
      <c r="F1625" s="17" t="n">
        <v>0</v>
      </c>
      <c r="G1625" s="17" t="n">
        <v>0</v>
      </c>
      <c r="H1625" s="17" t="n">
        <v>99.4</v>
      </c>
      <c r="I1625" s="15" t="n">
        <f aca="false">IF(ISNUMBER($D1625),IF(ISNUMBER(E1625),$D1625*E1625/100,""),"")</f>
        <v>13250.136</v>
      </c>
      <c r="J1625" s="15" t="n">
        <f aca="false">IF(ISNUMBER($D1625),IF(ISNUMBER(F1625),$D1625*F1625/100,""),"")</f>
        <v>0</v>
      </c>
      <c r="K1625" s="15" t="n">
        <f aca="false">IF(ISNUMBER($D1625),IF(ISNUMBER(G1625),$D1625*G1625/100,""),"")</f>
        <v>0</v>
      </c>
      <c r="L1625" s="15" t="n">
        <f aca="false">IF(ISNUMBER($D1625),IF(ISNUMBER(H1625),$D1625*H1625/100,""),"")</f>
        <v>2195105.864</v>
      </c>
      <c r="M1625" s="15" t="n">
        <f aca="false">SUM(I1625:L1625)</f>
        <v>2208356</v>
      </c>
      <c r="N1625" s="15" t="n">
        <f aca="false">IF(ISNUMBER(D1625),D1625-M1625,"")</f>
        <v>0</v>
      </c>
      <c r="O1625" s="15" t="n">
        <f aca="false">SUM(E1625:H1625)</f>
        <v>100</v>
      </c>
    </row>
    <row r="1626" s="12" customFormat="true" ht="15" hidden="false" customHeight="false" outlineLevel="0" collapsed="false">
      <c r="A1626" s="12" t="n">
        <v>2017</v>
      </c>
      <c r="B1626" s="13" t="s">
        <v>308</v>
      </c>
      <c r="C1626" s="18" t="s">
        <v>40</v>
      </c>
      <c r="D1626" s="19" t="n">
        <v>60805190</v>
      </c>
      <c r="E1626" s="17" t="n">
        <v>62.1</v>
      </c>
      <c r="F1626" s="17" t="n">
        <v>18.2</v>
      </c>
      <c r="G1626" s="17" t="n">
        <v>19.7</v>
      </c>
      <c r="H1626" s="17" t="n">
        <v>0</v>
      </c>
      <c r="I1626" s="15" t="n">
        <f aca="false">IF(ISNUMBER($D1626),IF(ISNUMBER(E1626),$D1626*E1626/100,""),"")</f>
        <v>37760022.99</v>
      </c>
      <c r="J1626" s="15" t="n">
        <f aca="false">IF(ISNUMBER($D1626),IF(ISNUMBER(F1626),$D1626*F1626/100,""),"")</f>
        <v>11066544.58</v>
      </c>
      <c r="K1626" s="15" t="n">
        <f aca="false">IF(ISNUMBER($D1626),IF(ISNUMBER(G1626),$D1626*G1626/100,""),"")</f>
        <v>11978622.43</v>
      </c>
      <c r="L1626" s="15" t="n">
        <f aca="false">IF(ISNUMBER($D1626),IF(ISNUMBER(H1626),$D1626*H1626/100,""),"")</f>
        <v>0</v>
      </c>
      <c r="M1626" s="15" t="n">
        <f aca="false">SUM(I1626:L1626)</f>
        <v>60805190</v>
      </c>
      <c r="N1626" s="15" t="n">
        <f aca="false">IF(ISNUMBER(D1626),D1626-M1626,"")</f>
        <v>0</v>
      </c>
      <c r="O1626" s="15" t="n">
        <f aca="false">SUM(E1626:H1626)</f>
        <v>100</v>
      </c>
    </row>
    <row r="1627" s="12" customFormat="true" ht="15" hidden="false" customHeight="false" outlineLevel="0" collapsed="false">
      <c r="A1627" s="12" t="n">
        <v>2017</v>
      </c>
      <c r="B1627" s="13" t="s">
        <v>308</v>
      </c>
      <c r="C1627" s="18" t="s">
        <v>73</v>
      </c>
      <c r="D1627" s="19" t="n">
        <v>2570751</v>
      </c>
      <c r="E1627" s="17" t="n">
        <v>66</v>
      </c>
      <c r="F1627" s="17" t="n">
        <v>0</v>
      </c>
      <c r="G1627" s="17" t="n">
        <v>34</v>
      </c>
      <c r="H1627" s="17" t="n">
        <v>0</v>
      </c>
      <c r="I1627" s="15" t="n">
        <f aca="false">IF(ISNUMBER($D1627),IF(ISNUMBER(E1627),$D1627*E1627/100,""),"")</f>
        <v>1696695.66</v>
      </c>
      <c r="J1627" s="15" t="n">
        <f aca="false">IF(ISNUMBER($D1627),IF(ISNUMBER(F1627),$D1627*F1627/100,""),"")</f>
        <v>0</v>
      </c>
      <c r="K1627" s="15" t="n">
        <f aca="false">IF(ISNUMBER($D1627),IF(ISNUMBER(G1627),$D1627*G1627/100,""),"")</f>
        <v>874055.34</v>
      </c>
      <c r="L1627" s="15" t="n">
        <f aca="false">IF(ISNUMBER($D1627),IF(ISNUMBER(H1627),$D1627*H1627/100,""),"")</f>
        <v>0</v>
      </c>
      <c r="M1627" s="15" t="n">
        <f aca="false">SUM(I1627:L1627)</f>
        <v>2570751</v>
      </c>
      <c r="N1627" s="15" t="n">
        <f aca="false">IF(ISNUMBER(D1627),D1627-M1627,"")</f>
        <v>0</v>
      </c>
      <c r="O1627" s="15" t="n">
        <f aca="false">SUM(E1627:H1627)</f>
        <v>100</v>
      </c>
    </row>
    <row r="1628" s="12" customFormat="true" ht="15" hidden="false" customHeight="false" outlineLevel="0" collapsed="false">
      <c r="A1628" s="12" t="n">
        <v>2017</v>
      </c>
      <c r="B1628" s="13" t="s">
        <v>308</v>
      </c>
      <c r="C1628" s="18" t="s">
        <v>310</v>
      </c>
      <c r="D1628" s="19" t="n">
        <v>0</v>
      </c>
      <c r="E1628" s="17" t="n">
        <v>0</v>
      </c>
      <c r="F1628" s="17" t="n">
        <v>0</v>
      </c>
      <c r="G1628" s="17" t="n">
        <v>0</v>
      </c>
      <c r="H1628" s="17" t="n">
        <v>0</v>
      </c>
      <c r="I1628" s="15" t="n">
        <f aca="false">IF(ISNUMBER($D1628),IF(ISNUMBER(E1628),$D1628*E1628/100,""),"")</f>
        <v>0</v>
      </c>
      <c r="J1628" s="15" t="n">
        <f aca="false">IF(ISNUMBER($D1628),IF(ISNUMBER(F1628),$D1628*F1628/100,""),"")</f>
        <v>0</v>
      </c>
      <c r="K1628" s="15" t="n">
        <f aca="false">IF(ISNUMBER($D1628),IF(ISNUMBER(G1628),$D1628*G1628/100,""),"")</f>
        <v>0</v>
      </c>
      <c r="L1628" s="15" t="n">
        <f aca="false">IF(ISNUMBER($D1628),IF(ISNUMBER(H1628),$D1628*H1628/100,""),"")</f>
        <v>0</v>
      </c>
      <c r="M1628" s="15" t="n">
        <f aca="false">SUM(I1628:L1628)</f>
        <v>0</v>
      </c>
      <c r="N1628" s="15" t="n">
        <f aca="false">IF(ISNUMBER(D1628),D1628-M1628,"")</f>
        <v>0</v>
      </c>
      <c r="O1628" s="15" t="n">
        <f aca="false">SUM(E1628:H1628)</f>
        <v>0</v>
      </c>
    </row>
    <row r="1629" s="12" customFormat="true" ht="15" hidden="false" customHeight="false" outlineLevel="0" collapsed="false">
      <c r="A1629" s="12" t="n">
        <v>2017</v>
      </c>
      <c r="B1629" s="13" t="s">
        <v>308</v>
      </c>
      <c r="C1629" s="18" t="s">
        <v>74</v>
      </c>
      <c r="D1629" s="19" t="n">
        <v>7407151</v>
      </c>
      <c r="E1629" s="17" t="n">
        <v>49</v>
      </c>
      <c r="F1629" s="17" t="n">
        <v>51</v>
      </c>
      <c r="G1629" s="17" t="n">
        <v>0</v>
      </c>
      <c r="H1629" s="17" t="n">
        <v>0</v>
      </c>
      <c r="I1629" s="15" t="n">
        <f aca="false">IF(ISNUMBER($D1629),IF(ISNUMBER(E1629),$D1629*E1629/100,""),"")</f>
        <v>3629503.99</v>
      </c>
      <c r="J1629" s="15" t="n">
        <f aca="false">IF(ISNUMBER($D1629),IF(ISNUMBER(F1629),$D1629*F1629/100,""),"")</f>
        <v>3777647.01</v>
      </c>
      <c r="K1629" s="15" t="n">
        <f aca="false">IF(ISNUMBER($D1629),IF(ISNUMBER(G1629),$D1629*G1629/100,""),"")</f>
        <v>0</v>
      </c>
      <c r="L1629" s="15" t="n">
        <f aca="false">IF(ISNUMBER($D1629),IF(ISNUMBER(H1629),$D1629*H1629/100,""),"")</f>
        <v>0</v>
      </c>
      <c r="M1629" s="15" t="n">
        <f aca="false">SUM(I1629:L1629)</f>
        <v>7407151</v>
      </c>
      <c r="N1629" s="15" t="n">
        <f aca="false">IF(ISNUMBER(D1629),D1629-M1629,"")</f>
        <v>0</v>
      </c>
      <c r="O1629" s="15" t="n">
        <f aca="false">SUM(E1629:H1629)</f>
        <v>100</v>
      </c>
    </row>
    <row r="1630" s="12" customFormat="true" ht="15" hidden="false" customHeight="false" outlineLevel="0" collapsed="false">
      <c r="A1630" s="12" t="n">
        <v>2017</v>
      </c>
      <c r="B1630" s="13" t="s">
        <v>308</v>
      </c>
      <c r="C1630" s="18" t="s">
        <v>311</v>
      </c>
      <c r="D1630" s="19" t="n">
        <v>0</v>
      </c>
      <c r="E1630" s="17" t="n">
        <v>0</v>
      </c>
      <c r="F1630" s="17" t="n">
        <v>0</v>
      </c>
      <c r="G1630" s="17" t="n">
        <v>0</v>
      </c>
      <c r="H1630" s="17" t="n">
        <v>0</v>
      </c>
      <c r="I1630" s="15" t="n">
        <f aca="false">IF(ISNUMBER($D1630),IF(ISNUMBER(E1630),$D1630*E1630/100,""),"")</f>
        <v>0</v>
      </c>
      <c r="J1630" s="15" t="n">
        <f aca="false">IF(ISNUMBER($D1630),IF(ISNUMBER(F1630),$D1630*F1630/100,""),"")</f>
        <v>0</v>
      </c>
      <c r="K1630" s="15" t="n">
        <f aca="false">IF(ISNUMBER($D1630),IF(ISNUMBER(G1630),$D1630*G1630/100,""),"")</f>
        <v>0</v>
      </c>
      <c r="L1630" s="15" t="n">
        <f aca="false">IF(ISNUMBER($D1630),IF(ISNUMBER(H1630),$D1630*H1630/100,""),"")</f>
        <v>0</v>
      </c>
      <c r="M1630" s="15" t="n">
        <f aca="false">SUM(I1630:L1630)</f>
        <v>0</v>
      </c>
      <c r="N1630" s="15" t="n">
        <f aca="false">IF(ISNUMBER(D1630),D1630-M1630,"")</f>
        <v>0</v>
      </c>
      <c r="O1630" s="15" t="n">
        <f aca="false">SUM(E1630:H1630)</f>
        <v>0</v>
      </c>
    </row>
    <row r="1631" s="12" customFormat="true" ht="15" hidden="false" customHeight="false" outlineLevel="0" collapsed="false">
      <c r="A1631" s="12" t="n">
        <v>2018</v>
      </c>
      <c r="B1631" s="13" t="s">
        <v>308</v>
      </c>
      <c r="C1631" s="18" t="s">
        <v>72</v>
      </c>
      <c r="D1631" s="19" t="n">
        <v>107210071</v>
      </c>
      <c r="E1631" s="17" t="n">
        <v>69.53</v>
      </c>
      <c r="F1631" s="17" t="n">
        <v>24.31</v>
      </c>
      <c r="G1631" s="17" t="n">
        <v>6.16</v>
      </c>
      <c r="H1631" s="17" t="n">
        <v>0</v>
      </c>
      <c r="I1631" s="15" t="n">
        <f aca="false">IF(ISNUMBER($D1631),IF(ISNUMBER(E1631),$D1631*E1631/100,""),"")</f>
        <v>74543162.3663</v>
      </c>
      <c r="J1631" s="15" t="n">
        <f aca="false">IF(ISNUMBER($D1631),IF(ISNUMBER(F1631),$D1631*F1631/100,""),"")</f>
        <v>26062768.2601</v>
      </c>
      <c r="K1631" s="15" t="n">
        <f aca="false">IF(ISNUMBER($D1631),IF(ISNUMBER(G1631),$D1631*G1631/100,""),"")</f>
        <v>6604140.3736</v>
      </c>
      <c r="L1631" s="15" t="n">
        <f aca="false">IF(ISNUMBER($D1631),IF(ISNUMBER(H1631),$D1631*H1631/100,""),"")</f>
        <v>0</v>
      </c>
      <c r="M1631" s="15" t="n">
        <f aca="false">SUM(I1631:L1631)</f>
        <v>107210071</v>
      </c>
      <c r="N1631" s="15" t="n">
        <f aca="false">IF(ISNUMBER(D1631),D1631-M1631,"")</f>
        <v>0</v>
      </c>
      <c r="O1631" s="15" t="n">
        <f aca="false">SUM(E1631:H1631)</f>
        <v>100</v>
      </c>
    </row>
    <row r="1632" s="12" customFormat="true" ht="15" hidden="false" customHeight="false" outlineLevel="0" collapsed="false">
      <c r="A1632" s="12" t="n">
        <v>2018</v>
      </c>
      <c r="B1632" s="13" t="s">
        <v>308</v>
      </c>
      <c r="C1632" s="18" t="s">
        <v>32</v>
      </c>
      <c r="D1632" s="19" t="n">
        <v>4010311</v>
      </c>
      <c r="E1632" s="17" t="n">
        <v>26</v>
      </c>
      <c r="F1632" s="17" t="n">
        <v>0</v>
      </c>
      <c r="G1632" s="17" t="n">
        <v>4</v>
      </c>
      <c r="H1632" s="17" t="n">
        <v>70</v>
      </c>
      <c r="I1632" s="15" t="n">
        <f aca="false">IF(ISNUMBER($D1632),IF(ISNUMBER(E1632),$D1632*E1632/100,""),"")</f>
        <v>1042680.86</v>
      </c>
      <c r="J1632" s="15" t="n">
        <f aca="false">IF(ISNUMBER($D1632),IF(ISNUMBER(F1632),$D1632*F1632/100,""),"")</f>
        <v>0</v>
      </c>
      <c r="K1632" s="15" t="n">
        <f aca="false">IF(ISNUMBER($D1632),IF(ISNUMBER(G1632),$D1632*G1632/100,""),"")</f>
        <v>160412.44</v>
      </c>
      <c r="L1632" s="15" t="n">
        <f aca="false">IF(ISNUMBER($D1632),IF(ISNUMBER(H1632),$D1632*H1632/100,""),"")</f>
        <v>2807217.7</v>
      </c>
      <c r="M1632" s="15" t="n">
        <f aca="false">SUM(I1632:L1632)</f>
        <v>4010311</v>
      </c>
      <c r="N1632" s="15" t="n">
        <f aca="false">IF(ISNUMBER(D1632),D1632-M1632,"")</f>
        <v>0</v>
      </c>
      <c r="O1632" s="15" t="n">
        <f aca="false">SUM(E1632:H1632)</f>
        <v>100</v>
      </c>
    </row>
    <row r="1633" s="12" customFormat="true" ht="15" hidden="false" customHeight="false" outlineLevel="0" collapsed="false">
      <c r="A1633" s="12" t="n">
        <v>2018</v>
      </c>
      <c r="B1633" s="13" t="s">
        <v>308</v>
      </c>
      <c r="C1633" s="18" t="s">
        <v>40</v>
      </c>
      <c r="D1633" s="19" t="n">
        <v>25863550</v>
      </c>
      <c r="E1633" s="17" t="n">
        <v>73.71</v>
      </c>
      <c r="F1633" s="17" t="n">
        <v>13.14</v>
      </c>
      <c r="G1633" s="17" t="n">
        <v>13.15</v>
      </c>
      <c r="H1633" s="17" t="n">
        <v>0</v>
      </c>
      <c r="I1633" s="15" t="n">
        <f aca="false">IF(ISNUMBER($D1633),IF(ISNUMBER(E1633),$D1633*E1633/100,""),"")</f>
        <v>19064022.705</v>
      </c>
      <c r="J1633" s="15" t="n">
        <f aca="false">IF(ISNUMBER($D1633),IF(ISNUMBER(F1633),$D1633*F1633/100,""),"")</f>
        <v>3398470.47</v>
      </c>
      <c r="K1633" s="15" t="n">
        <f aca="false">IF(ISNUMBER($D1633),IF(ISNUMBER(G1633),$D1633*G1633/100,""),"")</f>
        <v>3401056.825</v>
      </c>
      <c r="L1633" s="15" t="n">
        <f aca="false">IF(ISNUMBER($D1633),IF(ISNUMBER(H1633),$D1633*H1633/100,""),"")</f>
        <v>0</v>
      </c>
      <c r="M1633" s="15" t="n">
        <f aca="false">SUM(I1633:L1633)</f>
        <v>25863550</v>
      </c>
      <c r="N1633" s="15" t="n">
        <f aca="false">IF(ISNUMBER(D1633),D1633-M1633,"")</f>
        <v>0</v>
      </c>
      <c r="O1633" s="15" t="n">
        <f aca="false">SUM(E1633:H1633)</f>
        <v>100</v>
      </c>
    </row>
    <row r="1634" s="12" customFormat="true" ht="15" hidden="false" customHeight="false" outlineLevel="0" collapsed="false">
      <c r="A1634" s="12" t="n">
        <v>2018</v>
      </c>
      <c r="B1634" s="13" t="s">
        <v>308</v>
      </c>
      <c r="C1634" s="18" t="s">
        <v>86</v>
      </c>
      <c r="D1634" s="19" t="s">
        <v>312</v>
      </c>
      <c r="E1634" s="17" t="n">
        <v>0</v>
      </c>
      <c r="F1634" s="17" t="n">
        <v>0</v>
      </c>
      <c r="G1634" s="17" t="n">
        <v>0</v>
      </c>
      <c r="H1634" s="17" t="n">
        <v>0</v>
      </c>
      <c r="I1634" s="15" t="str">
        <f aca="false">IF(ISNUMBER($D1634),IF(ISNUMBER(E1634),$D1634*E1634/100,""),"")</f>
        <v/>
      </c>
      <c r="J1634" s="15" t="str">
        <f aca="false">IF(ISNUMBER($D1634),IF(ISNUMBER(F1634),$D1634*F1634/100,""),"")</f>
        <v/>
      </c>
      <c r="K1634" s="15" t="str">
        <f aca="false">IF(ISNUMBER($D1634),IF(ISNUMBER(G1634),$D1634*G1634/100,""),"")</f>
        <v/>
      </c>
      <c r="L1634" s="15" t="str">
        <f aca="false">IF(ISNUMBER($D1634),IF(ISNUMBER(H1634),$D1634*H1634/100,""),"")</f>
        <v/>
      </c>
      <c r="M1634" s="15" t="n">
        <f aca="false">SUM(I1634:L1634)</f>
        <v>0</v>
      </c>
      <c r="N1634" s="15" t="str">
        <f aca="false">IF(ISNUMBER(D1634),D1634-M1634,"")</f>
        <v/>
      </c>
      <c r="O1634" s="15"/>
    </row>
    <row r="1635" s="12" customFormat="true" ht="15" hidden="false" customHeight="false" outlineLevel="0" collapsed="false">
      <c r="A1635" s="12" t="n">
        <v>2018</v>
      </c>
      <c r="B1635" s="13" t="s">
        <v>308</v>
      </c>
      <c r="C1635" s="18" t="s">
        <v>41</v>
      </c>
      <c r="D1635" s="19" t="s">
        <v>312</v>
      </c>
      <c r="E1635" s="17" t="n">
        <v>0</v>
      </c>
      <c r="F1635" s="17" t="n">
        <v>0</v>
      </c>
      <c r="G1635" s="17" t="n">
        <v>0</v>
      </c>
      <c r="H1635" s="17" t="n">
        <v>0</v>
      </c>
      <c r="I1635" s="15" t="str">
        <f aca="false">IF(ISNUMBER($D1635),IF(ISNUMBER(E1635),$D1635*E1635/100,""),"")</f>
        <v/>
      </c>
      <c r="J1635" s="15" t="str">
        <f aca="false">IF(ISNUMBER($D1635),IF(ISNUMBER(F1635),$D1635*F1635/100,""),"")</f>
        <v/>
      </c>
      <c r="K1635" s="15" t="str">
        <f aca="false">IF(ISNUMBER($D1635),IF(ISNUMBER(G1635),$D1635*G1635/100,""),"")</f>
        <v/>
      </c>
      <c r="L1635" s="15" t="str">
        <f aca="false">IF(ISNUMBER($D1635),IF(ISNUMBER(H1635),$D1635*H1635/100,""),"")</f>
        <v/>
      </c>
      <c r="M1635" s="15" t="n">
        <f aca="false">SUM(I1635:L1635)</f>
        <v>0</v>
      </c>
      <c r="N1635" s="15" t="str">
        <f aca="false">IF(ISNUMBER(D1635),D1635-M1635,"")</f>
        <v/>
      </c>
      <c r="O1635" s="15"/>
    </row>
    <row r="1636" s="12" customFormat="true" ht="15" hidden="false" customHeight="false" outlineLevel="0" collapsed="false">
      <c r="A1636" s="12" t="n">
        <v>2018</v>
      </c>
      <c r="B1636" s="13" t="s">
        <v>308</v>
      </c>
      <c r="C1636" s="18" t="s">
        <v>73</v>
      </c>
      <c r="D1636" s="19" t="n">
        <v>492793</v>
      </c>
      <c r="E1636" s="17" t="n">
        <v>0</v>
      </c>
      <c r="F1636" s="17" t="n">
        <v>0</v>
      </c>
      <c r="G1636" s="17" t="n">
        <v>100</v>
      </c>
      <c r="H1636" s="17" t="n">
        <v>0</v>
      </c>
      <c r="I1636" s="15" t="n">
        <f aca="false">IF(ISNUMBER($D1636),IF(ISNUMBER(E1636),$D1636*E1636/100,""),"")</f>
        <v>0</v>
      </c>
      <c r="J1636" s="15" t="n">
        <f aca="false">IF(ISNUMBER($D1636),IF(ISNUMBER(F1636),$D1636*F1636/100,""),"")</f>
        <v>0</v>
      </c>
      <c r="K1636" s="15" t="n">
        <f aca="false">IF(ISNUMBER($D1636),IF(ISNUMBER(G1636),$D1636*G1636/100,""),"")</f>
        <v>492793</v>
      </c>
      <c r="L1636" s="15" t="n">
        <f aca="false">IF(ISNUMBER($D1636),IF(ISNUMBER(H1636),$D1636*H1636/100,""),"")</f>
        <v>0</v>
      </c>
      <c r="M1636" s="15" t="n">
        <f aca="false">SUM(I1636:L1636)</f>
        <v>492793</v>
      </c>
      <c r="N1636" s="15" t="n">
        <f aca="false">IF(ISNUMBER(D1636),D1636-M1636,"")</f>
        <v>0</v>
      </c>
      <c r="O1636" s="15" t="n">
        <f aca="false">SUM(E1636:H1636)</f>
        <v>100</v>
      </c>
    </row>
    <row r="1637" s="12" customFormat="true" ht="15" hidden="false" customHeight="false" outlineLevel="0" collapsed="false">
      <c r="A1637" s="12" t="n">
        <v>2018</v>
      </c>
      <c r="B1637" s="13" t="s">
        <v>308</v>
      </c>
      <c r="C1637" s="18" t="s">
        <v>74</v>
      </c>
      <c r="D1637" s="19" t="n">
        <v>8852313</v>
      </c>
      <c r="E1637" s="17" t="n">
        <v>51</v>
      </c>
      <c r="F1637" s="17" t="n">
        <v>49</v>
      </c>
      <c r="G1637" s="17" t="n">
        <v>0</v>
      </c>
      <c r="H1637" s="17" t="n">
        <v>0</v>
      </c>
      <c r="I1637" s="15" t="n">
        <f aca="false">IF(ISNUMBER($D1637),IF(ISNUMBER(E1637),$D1637*E1637/100,""),"")</f>
        <v>4514679.63</v>
      </c>
      <c r="J1637" s="15" t="n">
        <f aca="false">IF(ISNUMBER($D1637),IF(ISNUMBER(F1637),$D1637*F1637/100,""),"")</f>
        <v>4337633.37</v>
      </c>
      <c r="K1637" s="15" t="n">
        <f aca="false">IF(ISNUMBER($D1637),IF(ISNUMBER(G1637),$D1637*G1637/100,""),"")</f>
        <v>0</v>
      </c>
      <c r="L1637" s="15" t="n">
        <f aca="false">IF(ISNUMBER($D1637),IF(ISNUMBER(H1637),$D1637*H1637/100,""),"")</f>
        <v>0</v>
      </c>
      <c r="M1637" s="15" t="n">
        <f aca="false">SUM(I1637:L1637)</f>
        <v>8852313</v>
      </c>
      <c r="N1637" s="15" t="n">
        <f aca="false">IF(ISNUMBER(D1637),D1637-M1637,"")</f>
        <v>0</v>
      </c>
      <c r="O1637" s="15" t="n">
        <f aca="false">SUM(E1637:H1637)</f>
        <v>100</v>
      </c>
    </row>
    <row r="1638" s="12" customFormat="true" ht="15" hidden="false" customHeight="false" outlineLevel="0" collapsed="false">
      <c r="A1638" s="12" t="n">
        <v>2018</v>
      </c>
      <c r="B1638" s="13" t="s">
        <v>308</v>
      </c>
      <c r="C1638" s="18" t="s">
        <v>313</v>
      </c>
      <c r="D1638" s="19" t="n">
        <v>9995350</v>
      </c>
      <c r="E1638" s="17" t="n">
        <v>71</v>
      </c>
      <c r="F1638" s="17" t="n">
        <v>29</v>
      </c>
      <c r="G1638" s="17" t="n">
        <v>0</v>
      </c>
      <c r="H1638" s="17" t="n">
        <v>0</v>
      </c>
      <c r="I1638" s="15" t="n">
        <f aca="false">IF(ISNUMBER($D1638),IF(ISNUMBER(E1638),$D1638*E1638/100,""),"")</f>
        <v>7096698.5</v>
      </c>
      <c r="J1638" s="15" t="n">
        <f aca="false">IF(ISNUMBER($D1638),IF(ISNUMBER(F1638),$D1638*F1638/100,""),"")</f>
        <v>2898651.5</v>
      </c>
      <c r="K1638" s="15" t="n">
        <f aca="false">IF(ISNUMBER($D1638),IF(ISNUMBER(G1638),$D1638*G1638/100,""),"")</f>
        <v>0</v>
      </c>
      <c r="L1638" s="15" t="n">
        <f aca="false">IF(ISNUMBER($D1638),IF(ISNUMBER(H1638),$D1638*H1638/100,""),"")</f>
        <v>0</v>
      </c>
      <c r="M1638" s="15" t="n">
        <f aca="false">SUM(I1638:L1638)</f>
        <v>9995350</v>
      </c>
      <c r="N1638" s="15" t="n">
        <f aca="false">IF(ISNUMBER(D1638),D1638-M1638,"")</f>
        <v>0</v>
      </c>
      <c r="O1638" s="15" t="n">
        <f aca="false">SUM(E1638:H1638)</f>
        <v>100</v>
      </c>
    </row>
    <row r="1639" s="12" customFormat="true" ht="15" hidden="false" customHeight="false" outlineLevel="0" collapsed="false">
      <c r="A1639" s="12" t="n">
        <v>2018</v>
      </c>
      <c r="B1639" s="13" t="s">
        <v>308</v>
      </c>
      <c r="C1639" s="18" t="s">
        <v>44</v>
      </c>
      <c r="D1639" s="19" t="s">
        <v>312</v>
      </c>
      <c r="E1639" s="17" t="n">
        <v>0</v>
      </c>
      <c r="F1639" s="17" t="n">
        <v>0</v>
      </c>
      <c r="G1639" s="17" t="n">
        <v>0</v>
      </c>
      <c r="H1639" s="17" t="n">
        <v>0</v>
      </c>
      <c r="I1639" s="15" t="str">
        <f aca="false">IF(ISNUMBER($D1639),IF(ISNUMBER(E1639),$D1639*E1639/100,""),"")</f>
        <v/>
      </c>
      <c r="J1639" s="15" t="str">
        <f aca="false">IF(ISNUMBER($D1639),IF(ISNUMBER(F1639),$D1639*F1639/100,""),"")</f>
        <v/>
      </c>
      <c r="K1639" s="15" t="str">
        <f aca="false">IF(ISNUMBER($D1639),IF(ISNUMBER(G1639),$D1639*G1639/100,""),"")</f>
        <v/>
      </c>
      <c r="L1639" s="15" t="str">
        <f aca="false">IF(ISNUMBER($D1639),IF(ISNUMBER(H1639),$D1639*H1639/100,""),"")</f>
        <v/>
      </c>
      <c r="M1639" s="15" t="n">
        <f aca="false">SUM(I1639:L1639)</f>
        <v>0</v>
      </c>
      <c r="N1639" s="15" t="str">
        <f aca="false">IF(ISNUMBER(D1639),D1639-M1639,"")</f>
        <v/>
      </c>
      <c r="O1639" s="15"/>
    </row>
    <row r="1640" s="12" customFormat="true" ht="15" hidden="false" customHeight="false" outlineLevel="0" collapsed="false">
      <c r="A1640" s="12" t="n">
        <v>2019</v>
      </c>
      <c r="B1640" s="13" t="s">
        <v>308</v>
      </c>
      <c r="C1640" s="26" t="s">
        <v>72</v>
      </c>
      <c r="D1640" s="22" t="n">
        <v>131438323</v>
      </c>
      <c r="E1640" s="23" t="n">
        <v>42</v>
      </c>
      <c r="F1640" s="23" t="n">
        <v>37</v>
      </c>
      <c r="G1640" s="23" t="n">
        <v>21</v>
      </c>
      <c r="H1640" s="23" t="n">
        <v>0</v>
      </c>
      <c r="I1640" s="15" t="n">
        <f aca="false">IF(ISNUMBER($D1640),IF(ISNUMBER(E1640),$D1640*E1640/100,""),"")</f>
        <v>55204095.66</v>
      </c>
      <c r="J1640" s="15" t="n">
        <f aca="false">IF(ISNUMBER($D1640),IF(ISNUMBER(F1640),$D1640*F1640/100,""),"")</f>
        <v>48632179.51</v>
      </c>
      <c r="K1640" s="15" t="n">
        <f aca="false">IF(ISNUMBER($D1640),IF(ISNUMBER(G1640),$D1640*G1640/100,""),"")</f>
        <v>27602047.83</v>
      </c>
      <c r="L1640" s="15" t="n">
        <f aca="false">IF(ISNUMBER($D1640),IF(ISNUMBER(H1640),$D1640*H1640/100,""),"")</f>
        <v>0</v>
      </c>
      <c r="M1640" s="15" t="n">
        <f aca="false">SUM(I1640:L1640)</f>
        <v>131438323</v>
      </c>
      <c r="N1640" s="15" t="n">
        <f aca="false">IF(ISNUMBER(D1640),D1640-M1640,"")</f>
        <v>0</v>
      </c>
      <c r="O1640" s="15" t="n">
        <f aca="false">SUM(E1640:H1640)</f>
        <v>100</v>
      </c>
    </row>
    <row r="1641" s="12" customFormat="true" ht="15" hidden="false" customHeight="false" outlineLevel="0" collapsed="false">
      <c r="A1641" s="12" t="n">
        <v>2019</v>
      </c>
      <c r="B1641" s="13" t="s">
        <v>308</v>
      </c>
      <c r="C1641" s="26" t="s">
        <v>32</v>
      </c>
      <c r="D1641" s="22" t="n">
        <v>2892480</v>
      </c>
      <c r="E1641" s="23" t="n">
        <v>42</v>
      </c>
      <c r="F1641" s="23" t="n">
        <v>14</v>
      </c>
      <c r="G1641" s="23" t="n">
        <v>0</v>
      </c>
      <c r="H1641" s="23" t="n">
        <v>44</v>
      </c>
      <c r="I1641" s="15" t="n">
        <f aca="false">IF(ISNUMBER($D1641),IF(ISNUMBER(E1641),$D1641*E1641/100,""),"")</f>
        <v>1214841.6</v>
      </c>
      <c r="J1641" s="15" t="n">
        <f aca="false">IF(ISNUMBER($D1641),IF(ISNUMBER(F1641),$D1641*F1641/100,""),"")</f>
        <v>404947.2</v>
      </c>
      <c r="K1641" s="15" t="n">
        <f aca="false">IF(ISNUMBER($D1641),IF(ISNUMBER(G1641),$D1641*G1641/100,""),"")</f>
        <v>0</v>
      </c>
      <c r="L1641" s="15" t="n">
        <f aca="false">IF(ISNUMBER($D1641),IF(ISNUMBER(H1641),$D1641*H1641/100,""),"")</f>
        <v>1272691.2</v>
      </c>
      <c r="M1641" s="15" t="n">
        <f aca="false">SUM(I1641:L1641)</f>
        <v>2892480</v>
      </c>
      <c r="N1641" s="15" t="n">
        <f aca="false">IF(ISNUMBER(D1641),D1641-M1641,"")</f>
        <v>0</v>
      </c>
      <c r="O1641" s="15" t="n">
        <f aca="false">SUM(E1641:H1641)</f>
        <v>100</v>
      </c>
    </row>
    <row r="1642" s="12" customFormat="true" ht="15" hidden="false" customHeight="false" outlineLevel="0" collapsed="false">
      <c r="A1642" s="12" t="n">
        <v>2019</v>
      </c>
      <c r="B1642" s="13" t="s">
        <v>308</v>
      </c>
      <c r="C1642" s="26" t="s">
        <v>40</v>
      </c>
      <c r="D1642" s="22" t="n">
        <v>22618031</v>
      </c>
      <c r="E1642" s="23" t="n">
        <v>73</v>
      </c>
      <c r="F1642" s="23" t="n">
        <v>2</v>
      </c>
      <c r="G1642" s="23" t="n">
        <v>26</v>
      </c>
      <c r="H1642" s="23" t="n">
        <v>0</v>
      </c>
      <c r="I1642" s="15" t="n">
        <f aca="false">IF(ISNUMBER($D1642),IF(ISNUMBER(E1642),$D1642*E1642/100,""),"")</f>
        <v>16511162.63</v>
      </c>
      <c r="J1642" s="15" t="n">
        <f aca="false">IF(ISNUMBER($D1642),IF(ISNUMBER(F1642),$D1642*F1642/100,""),"")</f>
        <v>452360.62</v>
      </c>
      <c r="K1642" s="15" t="n">
        <f aca="false">IF(ISNUMBER($D1642),IF(ISNUMBER(G1642),$D1642*G1642/100,""),"")</f>
        <v>5880688.06</v>
      </c>
      <c r="L1642" s="15" t="n">
        <f aca="false">IF(ISNUMBER($D1642),IF(ISNUMBER(H1642),$D1642*H1642/100,""),"")</f>
        <v>0</v>
      </c>
      <c r="M1642" s="15" t="n">
        <f aca="false">SUM(I1642:L1642)</f>
        <v>22844211.31</v>
      </c>
      <c r="N1642" s="15" t="n">
        <f aca="false">IF(ISNUMBER(D1642),D1642-M1642,"")</f>
        <v>-226180.310000002</v>
      </c>
      <c r="O1642" s="15" t="n">
        <f aca="false">SUM(E1642:H1642)</f>
        <v>101</v>
      </c>
    </row>
    <row r="1643" s="12" customFormat="true" ht="15" hidden="false" customHeight="false" outlineLevel="0" collapsed="false">
      <c r="A1643" s="12" t="n">
        <v>2019</v>
      </c>
      <c r="B1643" s="13" t="s">
        <v>308</v>
      </c>
      <c r="C1643" s="26" t="s">
        <v>86</v>
      </c>
      <c r="D1643" s="22" t="s">
        <v>21</v>
      </c>
      <c r="E1643" s="23" t="n">
        <v>0</v>
      </c>
      <c r="F1643" s="23" t="n">
        <v>0</v>
      </c>
      <c r="G1643" s="23" t="n">
        <v>0</v>
      </c>
      <c r="H1643" s="23" t="n">
        <v>0</v>
      </c>
      <c r="I1643" s="15" t="str">
        <f aca="false">IF(ISNUMBER($D1643),IF(ISNUMBER(E1643),$D1643*E1643/100,""),"")</f>
        <v/>
      </c>
      <c r="J1643" s="15" t="str">
        <f aca="false">IF(ISNUMBER($D1643),IF(ISNUMBER(F1643),$D1643*F1643/100,""),"")</f>
        <v/>
      </c>
      <c r="K1643" s="15" t="str">
        <f aca="false">IF(ISNUMBER($D1643),IF(ISNUMBER(G1643),$D1643*G1643/100,""),"")</f>
        <v/>
      </c>
      <c r="L1643" s="15" t="str">
        <f aca="false">IF(ISNUMBER($D1643),IF(ISNUMBER(H1643),$D1643*H1643/100,""),"")</f>
        <v/>
      </c>
      <c r="M1643" s="15" t="n">
        <f aca="false">SUM(I1643:L1643)</f>
        <v>0</v>
      </c>
      <c r="N1643" s="15" t="str">
        <f aca="false">IF(ISNUMBER(D1643),D1643-M1643,"")</f>
        <v/>
      </c>
      <c r="O1643" s="15"/>
    </row>
    <row r="1644" s="12" customFormat="true" ht="15" hidden="false" customHeight="false" outlineLevel="0" collapsed="false">
      <c r="A1644" s="12" t="n">
        <v>2019</v>
      </c>
      <c r="B1644" s="13" t="s">
        <v>308</v>
      </c>
      <c r="C1644" s="26" t="s">
        <v>41</v>
      </c>
      <c r="D1644" s="22" t="s">
        <v>21</v>
      </c>
      <c r="E1644" s="23" t="n">
        <v>0</v>
      </c>
      <c r="F1644" s="23" t="n">
        <v>0</v>
      </c>
      <c r="G1644" s="23" t="n">
        <v>0</v>
      </c>
      <c r="H1644" s="23" t="n">
        <v>0</v>
      </c>
      <c r="I1644" s="15" t="str">
        <f aca="false">IF(ISNUMBER($D1644),IF(ISNUMBER(E1644),$D1644*E1644/100,""),"")</f>
        <v/>
      </c>
      <c r="J1644" s="15" t="str">
        <f aca="false">IF(ISNUMBER($D1644),IF(ISNUMBER(F1644),$D1644*F1644/100,""),"")</f>
        <v/>
      </c>
      <c r="K1644" s="15" t="str">
        <f aca="false">IF(ISNUMBER($D1644),IF(ISNUMBER(G1644),$D1644*G1644/100,""),"")</f>
        <v/>
      </c>
      <c r="L1644" s="15" t="str">
        <f aca="false">IF(ISNUMBER($D1644),IF(ISNUMBER(H1644),$D1644*H1644/100,""),"")</f>
        <v/>
      </c>
      <c r="M1644" s="15" t="n">
        <f aca="false">SUM(I1644:L1644)</f>
        <v>0</v>
      </c>
      <c r="N1644" s="15" t="str">
        <f aca="false">IF(ISNUMBER(D1644),D1644-M1644,"")</f>
        <v/>
      </c>
      <c r="O1644" s="15"/>
    </row>
    <row r="1645" s="12" customFormat="true" ht="15" hidden="false" customHeight="false" outlineLevel="0" collapsed="false">
      <c r="A1645" s="12" t="n">
        <v>2019</v>
      </c>
      <c r="B1645" s="13" t="s">
        <v>308</v>
      </c>
      <c r="C1645" s="26" t="s">
        <v>73</v>
      </c>
      <c r="D1645" s="22" t="n">
        <v>4842181</v>
      </c>
      <c r="E1645" s="23" t="n">
        <v>79</v>
      </c>
      <c r="F1645" s="23" t="n">
        <v>0</v>
      </c>
      <c r="G1645" s="23" t="n">
        <v>21</v>
      </c>
      <c r="H1645" s="23" t="n">
        <v>0</v>
      </c>
      <c r="I1645" s="15" t="n">
        <f aca="false">IF(ISNUMBER($D1645),IF(ISNUMBER(E1645),$D1645*E1645/100,""),"")</f>
        <v>3825322.99</v>
      </c>
      <c r="J1645" s="15" t="n">
        <f aca="false">IF(ISNUMBER($D1645),IF(ISNUMBER(F1645),$D1645*F1645/100,""),"")</f>
        <v>0</v>
      </c>
      <c r="K1645" s="15" t="n">
        <f aca="false">IF(ISNUMBER($D1645),IF(ISNUMBER(G1645),$D1645*G1645/100,""),"")</f>
        <v>1016858.01</v>
      </c>
      <c r="L1645" s="15" t="n">
        <f aca="false">IF(ISNUMBER($D1645),IF(ISNUMBER(H1645),$D1645*H1645/100,""),"")</f>
        <v>0</v>
      </c>
      <c r="M1645" s="15" t="n">
        <f aca="false">SUM(I1645:L1645)</f>
        <v>4842181</v>
      </c>
      <c r="N1645" s="15" t="n">
        <f aca="false">IF(ISNUMBER(D1645),D1645-M1645,"")</f>
        <v>0</v>
      </c>
      <c r="O1645" s="15" t="n">
        <f aca="false">SUM(E1645:H1645)</f>
        <v>100</v>
      </c>
    </row>
    <row r="1646" s="12" customFormat="true" ht="15" hidden="false" customHeight="false" outlineLevel="0" collapsed="false">
      <c r="A1646" s="12" t="n">
        <v>2019</v>
      </c>
      <c r="B1646" s="13" t="s">
        <v>308</v>
      </c>
      <c r="C1646" s="26" t="s">
        <v>74</v>
      </c>
      <c r="D1646" s="22" t="n">
        <v>11146042</v>
      </c>
      <c r="E1646" s="23" t="n">
        <v>88</v>
      </c>
      <c r="F1646" s="23" t="n">
        <v>8</v>
      </c>
      <c r="G1646" s="23" t="n">
        <v>0</v>
      </c>
      <c r="H1646" s="23" t="n">
        <v>4</v>
      </c>
      <c r="I1646" s="15" t="n">
        <f aca="false">IF(ISNUMBER($D1646),IF(ISNUMBER(E1646),$D1646*E1646/100,""),"")</f>
        <v>9808516.96</v>
      </c>
      <c r="J1646" s="15" t="n">
        <f aca="false">IF(ISNUMBER($D1646),IF(ISNUMBER(F1646),$D1646*F1646/100,""),"")</f>
        <v>891683.36</v>
      </c>
      <c r="K1646" s="15" t="n">
        <f aca="false">IF(ISNUMBER($D1646),IF(ISNUMBER(G1646),$D1646*G1646/100,""),"")</f>
        <v>0</v>
      </c>
      <c r="L1646" s="15" t="n">
        <f aca="false">IF(ISNUMBER($D1646),IF(ISNUMBER(H1646),$D1646*H1646/100,""),"")</f>
        <v>445841.68</v>
      </c>
      <c r="M1646" s="15" t="n">
        <f aca="false">SUM(I1646:L1646)</f>
        <v>11146042</v>
      </c>
      <c r="N1646" s="15" t="n">
        <f aca="false">IF(ISNUMBER(D1646),D1646-M1646,"")</f>
        <v>0</v>
      </c>
      <c r="O1646" s="15" t="n">
        <f aca="false">SUM(E1646:H1646)</f>
        <v>100</v>
      </c>
    </row>
    <row r="1647" s="12" customFormat="true" ht="15" hidden="false" customHeight="false" outlineLevel="0" collapsed="false">
      <c r="A1647" s="12" t="n">
        <v>2019</v>
      </c>
      <c r="B1647" s="13" t="s">
        <v>308</v>
      </c>
      <c r="C1647" s="26" t="s">
        <v>313</v>
      </c>
      <c r="D1647" s="22" t="n">
        <v>22735030</v>
      </c>
      <c r="E1647" s="23" t="n">
        <v>100</v>
      </c>
      <c r="F1647" s="23" t="n">
        <v>0</v>
      </c>
      <c r="G1647" s="23" t="n">
        <v>0</v>
      </c>
      <c r="H1647" s="23" t="n">
        <v>0</v>
      </c>
      <c r="I1647" s="15" t="n">
        <f aca="false">IF(ISNUMBER($D1647),IF(ISNUMBER(E1647),$D1647*E1647/100,""),"")</f>
        <v>22735030</v>
      </c>
      <c r="J1647" s="15" t="n">
        <f aca="false">IF(ISNUMBER($D1647),IF(ISNUMBER(F1647),$D1647*F1647/100,""),"")</f>
        <v>0</v>
      </c>
      <c r="K1647" s="15" t="n">
        <f aca="false">IF(ISNUMBER($D1647),IF(ISNUMBER(G1647),$D1647*G1647/100,""),"")</f>
        <v>0</v>
      </c>
      <c r="L1647" s="15" t="n">
        <f aca="false">IF(ISNUMBER($D1647),IF(ISNUMBER(H1647),$D1647*H1647/100,""),"")</f>
        <v>0</v>
      </c>
      <c r="M1647" s="15" t="n">
        <f aca="false">SUM(I1647:L1647)</f>
        <v>22735030</v>
      </c>
      <c r="N1647" s="15" t="n">
        <f aca="false">IF(ISNUMBER(D1647),D1647-M1647,"")</f>
        <v>0</v>
      </c>
      <c r="O1647" s="15" t="n">
        <f aca="false">SUM(E1647:H1647)</f>
        <v>100</v>
      </c>
    </row>
    <row r="1648" s="12" customFormat="true" ht="15" hidden="false" customHeight="false" outlineLevel="0" collapsed="false">
      <c r="A1648" s="12" t="n">
        <v>2019</v>
      </c>
      <c r="B1648" s="13" t="s">
        <v>308</v>
      </c>
      <c r="C1648" s="26" t="s">
        <v>44</v>
      </c>
      <c r="D1648" s="22" t="n">
        <v>1838351</v>
      </c>
      <c r="E1648" s="23" t="n">
        <v>69</v>
      </c>
      <c r="F1648" s="23" t="n">
        <v>31</v>
      </c>
      <c r="G1648" s="23" t="n">
        <v>0</v>
      </c>
      <c r="H1648" s="23" t="n">
        <v>0</v>
      </c>
      <c r="I1648" s="15" t="n">
        <f aca="false">IF(ISNUMBER($D1648),IF(ISNUMBER(E1648),$D1648*E1648/100,""),"")</f>
        <v>1268462.19</v>
      </c>
      <c r="J1648" s="15" t="n">
        <f aca="false">IF(ISNUMBER($D1648),IF(ISNUMBER(F1648),$D1648*F1648/100,""),"")</f>
        <v>569888.81</v>
      </c>
      <c r="K1648" s="15" t="n">
        <f aca="false">IF(ISNUMBER($D1648),IF(ISNUMBER(G1648),$D1648*G1648/100,""),"")</f>
        <v>0</v>
      </c>
      <c r="L1648" s="15" t="n">
        <f aca="false">IF(ISNUMBER($D1648),IF(ISNUMBER(H1648),$D1648*H1648/100,""),"")</f>
        <v>0</v>
      </c>
      <c r="M1648" s="15" t="n">
        <f aca="false">SUM(I1648:L1648)</f>
        <v>1838351</v>
      </c>
      <c r="N1648" s="15" t="n">
        <f aca="false">IF(ISNUMBER(D1648),D1648-M1648,"")</f>
        <v>0</v>
      </c>
      <c r="O1648" s="15" t="n">
        <f aca="false">SUM(E1648:H1648)</f>
        <v>100</v>
      </c>
    </row>
    <row r="1649" s="12" customFormat="true" ht="15" hidden="false" customHeight="false" outlineLevel="0" collapsed="false">
      <c r="A1649" s="12" t="n">
        <v>2020</v>
      </c>
      <c r="B1649" s="13" t="s">
        <v>308</v>
      </c>
      <c r="C1649" s="14" t="s">
        <v>31</v>
      </c>
      <c r="D1649" s="15" t="n">
        <v>102261763</v>
      </c>
      <c r="E1649" s="16" t="n">
        <v>55</v>
      </c>
      <c r="F1649" s="16" t="n">
        <v>27</v>
      </c>
      <c r="G1649" s="16" t="n">
        <v>18</v>
      </c>
      <c r="H1649" s="16" t="n">
        <v>0</v>
      </c>
      <c r="I1649" s="15" t="n">
        <f aca="false">IF(ISNUMBER($D1649),IF(ISNUMBER(E1649),$D1649*E1649/100,""),"")</f>
        <v>56243969.65</v>
      </c>
      <c r="J1649" s="15" t="n">
        <f aca="false">IF(ISNUMBER($D1649),IF(ISNUMBER(F1649),$D1649*F1649/100,""),"")</f>
        <v>27610676.01</v>
      </c>
      <c r="K1649" s="15" t="n">
        <f aca="false">IF(ISNUMBER($D1649),IF(ISNUMBER(G1649),$D1649*G1649/100,""),"")</f>
        <v>18407117.34</v>
      </c>
      <c r="L1649" s="15" t="n">
        <f aca="false">IF(ISNUMBER($D1649),IF(ISNUMBER(H1649),$D1649*H1649/100,""),"")</f>
        <v>0</v>
      </c>
      <c r="M1649" s="15" t="n">
        <f aca="false">SUM(I1649:L1649)</f>
        <v>102261763</v>
      </c>
      <c r="N1649" s="15" t="n">
        <f aca="false">IF(ISNUMBER(D1649),D1649-M1649,"")</f>
        <v>0</v>
      </c>
      <c r="O1649" s="15" t="n">
        <f aca="false">SUM(E1649:H1649)</f>
        <v>100</v>
      </c>
    </row>
    <row r="1650" s="12" customFormat="true" ht="15" hidden="false" customHeight="false" outlineLevel="0" collapsed="false">
      <c r="A1650" s="12" t="n">
        <v>2020</v>
      </c>
      <c r="B1650" s="13" t="s">
        <v>308</v>
      </c>
      <c r="C1650" s="14" t="s">
        <v>22</v>
      </c>
      <c r="D1650" s="15" t="n">
        <v>2115219</v>
      </c>
      <c r="E1650" s="16"/>
      <c r="F1650" s="16"/>
      <c r="G1650" s="16"/>
      <c r="H1650" s="16"/>
      <c r="I1650" s="15" t="str">
        <f aca="false">IF(ISNUMBER($D1650),IF(ISNUMBER(E1650),$D1650*E1650/100,""),"")</f>
        <v/>
      </c>
      <c r="J1650" s="15" t="str">
        <f aca="false">IF(ISNUMBER($D1650),IF(ISNUMBER(F1650),$D1650*F1650/100,""),"")</f>
        <v/>
      </c>
      <c r="K1650" s="15" t="str">
        <f aca="false">IF(ISNUMBER($D1650),IF(ISNUMBER(G1650),$D1650*G1650/100,""),"")</f>
        <v/>
      </c>
      <c r="L1650" s="15" t="str">
        <f aca="false">IF(ISNUMBER($D1650),IF(ISNUMBER(H1650),$D1650*H1650/100,""),"")</f>
        <v/>
      </c>
      <c r="M1650" s="15" t="n">
        <f aca="false">SUM(I1650:L1650)</f>
        <v>0</v>
      </c>
      <c r="N1650" s="15" t="n">
        <f aca="false">IF(ISNUMBER(D1650),D1650-M1650,"")</f>
        <v>2115219</v>
      </c>
      <c r="O1650" s="15" t="n">
        <f aca="false">SUM(E1650:H1650)</f>
        <v>0</v>
      </c>
    </row>
    <row r="1651" s="12" customFormat="true" ht="15" hidden="false" customHeight="false" outlineLevel="0" collapsed="false">
      <c r="A1651" s="12" t="n">
        <v>2020</v>
      </c>
      <c r="B1651" s="13" t="s">
        <v>308</v>
      </c>
      <c r="C1651" s="14" t="s">
        <v>23</v>
      </c>
      <c r="D1651" s="15" t="n">
        <v>15983580</v>
      </c>
      <c r="E1651" s="16" t="n">
        <v>71</v>
      </c>
      <c r="F1651" s="16" t="n">
        <v>0</v>
      </c>
      <c r="G1651" s="16" t="n">
        <v>29</v>
      </c>
      <c r="H1651" s="16" t="n">
        <v>0</v>
      </c>
      <c r="I1651" s="15" t="n">
        <f aca="false">IF(ISNUMBER($D1651),IF(ISNUMBER(E1651),$D1651*E1651/100,""),"")</f>
        <v>11348341.8</v>
      </c>
      <c r="J1651" s="15" t="n">
        <f aca="false">IF(ISNUMBER($D1651),IF(ISNUMBER(F1651),$D1651*F1651/100,""),"")</f>
        <v>0</v>
      </c>
      <c r="K1651" s="15" t="n">
        <f aca="false">IF(ISNUMBER($D1651),IF(ISNUMBER(G1651),$D1651*G1651/100,""),"")</f>
        <v>4635238.2</v>
      </c>
      <c r="L1651" s="15" t="n">
        <f aca="false">IF(ISNUMBER($D1651),IF(ISNUMBER(H1651),$D1651*H1651/100,""),"")</f>
        <v>0</v>
      </c>
      <c r="M1651" s="15" t="n">
        <f aca="false">SUM(I1651:L1651)</f>
        <v>15983580</v>
      </c>
      <c r="N1651" s="15" t="n">
        <f aca="false">IF(ISNUMBER(D1651),D1651-M1651,"")</f>
        <v>0</v>
      </c>
      <c r="O1651" s="15" t="n">
        <f aca="false">SUM(E1651:H1651)</f>
        <v>100</v>
      </c>
    </row>
    <row r="1652" s="12" customFormat="true" ht="15" hidden="false" customHeight="false" outlineLevel="0" collapsed="false">
      <c r="A1652" s="12" t="n">
        <v>2020</v>
      </c>
      <c r="B1652" s="13" t="s">
        <v>308</v>
      </c>
      <c r="C1652" s="14" t="s">
        <v>29</v>
      </c>
      <c r="D1652" s="15" t="n">
        <v>0</v>
      </c>
      <c r="E1652" s="16"/>
      <c r="F1652" s="16"/>
      <c r="G1652" s="16"/>
      <c r="H1652" s="16"/>
      <c r="I1652" s="15" t="str">
        <f aca="false">IF(ISNUMBER($D1652),IF(ISNUMBER(E1652),$D1652*E1652/100,""),"")</f>
        <v/>
      </c>
      <c r="J1652" s="15" t="str">
        <f aca="false">IF(ISNUMBER($D1652),IF(ISNUMBER(F1652),$D1652*F1652/100,""),"")</f>
        <v/>
      </c>
      <c r="K1652" s="15" t="str">
        <f aca="false">IF(ISNUMBER($D1652),IF(ISNUMBER(G1652),$D1652*G1652/100,""),"")</f>
        <v/>
      </c>
      <c r="L1652" s="15" t="str">
        <f aca="false">IF(ISNUMBER($D1652),IF(ISNUMBER(H1652),$D1652*H1652/100,""),"")</f>
        <v/>
      </c>
      <c r="M1652" s="15" t="n">
        <f aca="false">SUM(I1652:L1652)</f>
        <v>0</v>
      </c>
      <c r="N1652" s="15" t="n">
        <f aca="false">IF(ISNUMBER(D1652),D1652-M1652,"")</f>
        <v>0</v>
      </c>
      <c r="O1652" s="15" t="n">
        <f aca="false">SUM(E1652:H1652)</f>
        <v>0</v>
      </c>
    </row>
    <row r="1653" s="12" customFormat="true" ht="15" hidden="false" customHeight="false" outlineLevel="0" collapsed="false">
      <c r="A1653" s="12" t="n">
        <v>2020</v>
      </c>
      <c r="B1653" s="13" t="s">
        <v>308</v>
      </c>
      <c r="C1653" s="14" t="s">
        <v>24</v>
      </c>
      <c r="D1653" s="15" t="n">
        <v>36635693</v>
      </c>
      <c r="E1653" s="16" t="n">
        <v>0</v>
      </c>
      <c r="F1653" s="16" t="n">
        <v>0</v>
      </c>
      <c r="G1653" s="16" t="n">
        <v>100</v>
      </c>
      <c r="H1653" s="16" t="n">
        <v>0</v>
      </c>
      <c r="I1653" s="15" t="n">
        <f aca="false">IF(ISNUMBER($D1653),IF(ISNUMBER(E1653),$D1653*E1653/100,""),"")</f>
        <v>0</v>
      </c>
      <c r="J1653" s="15" t="n">
        <f aca="false">IF(ISNUMBER($D1653),IF(ISNUMBER(F1653),$D1653*F1653/100,""),"")</f>
        <v>0</v>
      </c>
      <c r="K1653" s="15" t="n">
        <f aca="false">IF(ISNUMBER($D1653),IF(ISNUMBER(G1653),$D1653*G1653/100,""),"")</f>
        <v>36635693</v>
      </c>
      <c r="L1653" s="15" t="n">
        <f aca="false">IF(ISNUMBER($D1653),IF(ISNUMBER(H1653),$D1653*H1653/100,""),"")</f>
        <v>0</v>
      </c>
      <c r="M1653" s="15" t="n">
        <f aca="false">SUM(I1653:L1653)</f>
        <v>36635693</v>
      </c>
      <c r="N1653" s="15" t="n">
        <f aca="false">IF(ISNUMBER(D1653),D1653-M1653,"")</f>
        <v>0</v>
      </c>
      <c r="O1653" s="15" t="n">
        <f aca="false">SUM(E1653:H1653)</f>
        <v>100</v>
      </c>
    </row>
    <row r="1654" s="12" customFormat="true" ht="15" hidden="false" customHeight="false" outlineLevel="0" collapsed="false">
      <c r="A1654" s="12" t="n">
        <v>2020</v>
      </c>
      <c r="B1654" s="13" t="s">
        <v>308</v>
      </c>
      <c r="C1654" s="14" t="s">
        <v>25</v>
      </c>
      <c r="D1654" s="15" t="n">
        <v>7169765</v>
      </c>
      <c r="E1654" s="16" t="n">
        <v>93</v>
      </c>
      <c r="F1654" s="16" t="n">
        <v>0</v>
      </c>
      <c r="G1654" s="16" t="n">
        <v>7</v>
      </c>
      <c r="H1654" s="16" t="n">
        <v>0</v>
      </c>
      <c r="I1654" s="15" t="n">
        <f aca="false">IF(ISNUMBER($D1654),IF(ISNUMBER(E1654),$D1654*E1654/100,""),"")</f>
        <v>6667881.45</v>
      </c>
      <c r="J1654" s="15" t="n">
        <f aca="false">IF(ISNUMBER($D1654),IF(ISNUMBER(F1654),$D1654*F1654/100,""),"")</f>
        <v>0</v>
      </c>
      <c r="K1654" s="15" t="n">
        <f aca="false">IF(ISNUMBER($D1654),IF(ISNUMBER(G1654),$D1654*G1654/100,""),"")</f>
        <v>501883.55</v>
      </c>
      <c r="L1654" s="15" t="n">
        <f aca="false">IF(ISNUMBER($D1654),IF(ISNUMBER(H1654),$D1654*H1654/100,""),"")</f>
        <v>0</v>
      </c>
      <c r="M1654" s="15" t="n">
        <f aca="false">SUM(I1654:L1654)</f>
        <v>7169765</v>
      </c>
      <c r="N1654" s="15" t="n">
        <f aca="false">IF(ISNUMBER(D1654),D1654-M1654,"")</f>
        <v>0</v>
      </c>
      <c r="O1654" s="15" t="n">
        <f aca="false">SUM(E1654:H1654)</f>
        <v>100</v>
      </c>
    </row>
    <row r="1655" s="12" customFormat="true" ht="15" hidden="false" customHeight="false" outlineLevel="0" collapsed="false">
      <c r="A1655" s="12" t="n">
        <v>2020</v>
      </c>
      <c r="B1655" s="13" t="s">
        <v>308</v>
      </c>
      <c r="C1655" s="14" t="s">
        <v>35</v>
      </c>
      <c r="D1655" s="15" t="n">
        <v>7748366</v>
      </c>
      <c r="E1655" s="16" t="n">
        <v>73</v>
      </c>
      <c r="F1655" s="16" t="n">
        <v>10</v>
      </c>
      <c r="G1655" s="16" t="n">
        <v>16</v>
      </c>
      <c r="H1655" s="16" t="n">
        <v>3</v>
      </c>
      <c r="I1655" s="15" t="n">
        <f aca="false">IF(ISNUMBER($D1655),IF(ISNUMBER(E1655),$D1655*E1655/100,""),"")</f>
        <v>5656307.18</v>
      </c>
      <c r="J1655" s="15" t="n">
        <f aca="false">IF(ISNUMBER($D1655),IF(ISNUMBER(F1655),$D1655*F1655/100,""),"")</f>
        <v>774836.6</v>
      </c>
      <c r="K1655" s="15" t="n">
        <f aca="false">IF(ISNUMBER($D1655),IF(ISNUMBER(G1655),$D1655*G1655/100,""),"")</f>
        <v>1239738.56</v>
      </c>
      <c r="L1655" s="15" t="n">
        <f aca="false">IF(ISNUMBER($D1655),IF(ISNUMBER(H1655),$D1655*H1655/100,""),"")</f>
        <v>232450.98</v>
      </c>
      <c r="M1655" s="15" t="n">
        <f aca="false">SUM(I1655:L1655)</f>
        <v>7903333.32</v>
      </c>
      <c r="N1655" s="15" t="n">
        <f aca="false">IF(ISNUMBER(D1655),D1655-M1655,"")</f>
        <v>-154967.32</v>
      </c>
      <c r="O1655" s="15" t="n">
        <f aca="false">SUM(E1655:H1655)</f>
        <v>102</v>
      </c>
    </row>
    <row r="1656" s="12" customFormat="true" ht="15" hidden="false" customHeight="false" outlineLevel="0" collapsed="false">
      <c r="A1656" s="12" t="n">
        <v>2020</v>
      </c>
      <c r="B1656" s="13" t="s">
        <v>308</v>
      </c>
      <c r="C1656" s="14" t="s">
        <v>36</v>
      </c>
      <c r="D1656" s="15" t="n">
        <v>19030113</v>
      </c>
      <c r="E1656" s="16" t="n">
        <v>100</v>
      </c>
      <c r="F1656" s="16" t="n">
        <v>0</v>
      </c>
      <c r="G1656" s="16" t="n">
        <v>0</v>
      </c>
      <c r="H1656" s="16" t="n">
        <v>0</v>
      </c>
      <c r="I1656" s="15" t="n">
        <f aca="false">IF(ISNUMBER($D1656),IF(ISNUMBER(E1656),$D1656*E1656/100,""),"")</f>
        <v>19030113</v>
      </c>
      <c r="J1656" s="15" t="n">
        <f aca="false">IF(ISNUMBER($D1656),IF(ISNUMBER(F1656),$D1656*F1656/100,""),"")</f>
        <v>0</v>
      </c>
      <c r="K1656" s="15" t="n">
        <f aca="false">IF(ISNUMBER($D1656),IF(ISNUMBER(G1656),$D1656*G1656/100,""),"")</f>
        <v>0</v>
      </c>
      <c r="L1656" s="15" t="n">
        <f aca="false">IF(ISNUMBER($D1656),IF(ISNUMBER(H1656),$D1656*H1656/100,""),"")</f>
        <v>0</v>
      </c>
      <c r="M1656" s="15" t="n">
        <f aca="false">SUM(I1656:L1656)</f>
        <v>19030113</v>
      </c>
      <c r="N1656" s="15" t="n">
        <f aca="false">IF(ISNUMBER(D1656),D1656-M1656,"")</f>
        <v>0</v>
      </c>
      <c r="O1656" s="15" t="n">
        <f aca="false">SUM(E1656:H1656)</f>
        <v>100</v>
      </c>
    </row>
    <row r="1657" s="12" customFormat="true" ht="15" hidden="false" customHeight="false" outlineLevel="0" collapsed="false">
      <c r="A1657" s="12" t="n">
        <v>2015</v>
      </c>
      <c r="B1657" s="13" t="s">
        <v>314</v>
      </c>
      <c r="C1657" s="18" t="s">
        <v>72</v>
      </c>
      <c r="D1657" s="19" t="n">
        <v>171422991.12</v>
      </c>
      <c r="E1657" s="17" t="n">
        <v>12.82</v>
      </c>
      <c r="F1657" s="17" t="n">
        <v>45.06</v>
      </c>
      <c r="G1657" s="17" t="n">
        <v>7.86</v>
      </c>
      <c r="H1657" s="17" t="n">
        <v>0</v>
      </c>
      <c r="I1657" s="15" t="n">
        <f aca="false">IF(ISNUMBER($D1657),IF(ISNUMBER(E1657),$D1657*E1657/100,""),"")</f>
        <v>21976427.461584</v>
      </c>
      <c r="J1657" s="15" t="n">
        <f aca="false">IF(ISNUMBER($D1657),IF(ISNUMBER(F1657),$D1657*F1657/100,""),"")</f>
        <v>77243199.798672</v>
      </c>
      <c r="K1657" s="15" t="n">
        <f aca="false">IF(ISNUMBER($D1657),IF(ISNUMBER(G1657),$D1657*G1657/100,""),"")</f>
        <v>13473847.102032</v>
      </c>
      <c r="L1657" s="15" t="n">
        <f aca="false">IF(ISNUMBER($D1657),IF(ISNUMBER(H1657),$D1657*H1657/100,""),"")</f>
        <v>0</v>
      </c>
      <c r="M1657" s="15" t="n">
        <f aca="false">SUM(I1657:L1657)</f>
        <v>112693474.362288</v>
      </c>
      <c r="N1657" s="15" t="n">
        <f aca="false">IF(ISNUMBER(D1657),D1657-M1657,"")</f>
        <v>58729516.757712</v>
      </c>
      <c r="O1657" s="15" t="n">
        <f aca="false">SUM(E1657:H1657)</f>
        <v>65.74</v>
      </c>
    </row>
    <row r="1658" s="12" customFormat="true" ht="15" hidden="false" customHeight="false" outlineLevel="0" collapsed="false">
      <c r="A1658" s="12" t="n">
        <v>2015</v>
      </c>
      <c r="B1658" s="13" t="s">
        <v>314</v>
      </c>
      <c r="C1658" s="18" t="s">
        <v>315</v>
      </c>
      <c r="D1658" s="19" t="n">
        <v>5157881</v>
      </c>
      <c r="E1658" s="17" t="n">
        <v>100</v>
      </c>
      <c r="F1658" s="17" t="n">
        <v>0</v>
      </c>
      <c r="G1658" s="17" t="n">
        <v>0</v>
      </c>
      <c r="H1658" s="17" t="n">
        <v>0</v>
      </c>
      <c r="I1658" s="15" t="n">
        <f aca="false">IF(ISNUMBER($D1658),IF(ISNUMBER(E1658),$D1658*E1658/100,""),"")</f>
        <v>5157881</v>
      </c>
      <c r="J1658" s="15" t="n">
        <f aca="false">IF(ISNUMBER($D1658),IF(ISNUMBER(F1658),$D1658*F1658/100,""),"")</f>
        <v>0</v>
      </c>
      <c r="K1658" s="15" t="n">
        <f aca="false">IF(ISNUMBER($D1658),IF(ISNUMBER(G1658),$D1658*G1658/100,""),"")</f>
        <v>0</v>
      </c>
      <c r="L1658" s="15" t="n">
        <f aca="false">IF(ISNUMBER($D1658),IF(ISNUMBER(H1658),$D1658*H1658/100,""),"")</f>
        <v>0</v>
      </c>
      <c r="M1658" s="15" t="n">
        <f aca="false">SUM(I1658:L1658)</f>
        <v>5157881</v>
      </c>
      <c r="N1658" s="15" t="n">
        <f aca="false">IF(ISNUMBER(D1658),D1658-M1658,"")</f>
        <v>0</v>
      </c>
      <c r="O1658" s="15" t="n">
        <f aca="false">SUM(E1658:H1658)</f>
        <v>100</v>
      </c>
    </row>
    <row r="1659" s="12" customFormat="true" ht="15" hidden="false" customHeight="false" outlineLevel="0" collapsed="false">
      <c r="A1659" s="12" t="n">
        <v>2015</v>
      </c>
      <c r="B1659" s="13" t="s">
        <v>314</v>
      </c>
      <c r="C1659" s="18" t="s">
        <v>316</v>
      </c>
      <c r="D1659" s="19" t="n">
        <v>8858509</v>
      </c>
      <c r="E1659" s="17" t="n">
        <v>0</v>
      </c>
      <c r="F1659" s="17" t="n">
        <v>26.78</v>
      </c>
      <c r="G1659" s="17" t="n">
        <v>0</v>
      </c>
      <c r="H1659" s="17" t="n">
        <v>0</v>
      </c>
      <c r="I1659" s="15" t="n">
        <f aca="false">IF(ISNUMBER($D1659),IF(ISNUMBER(E1659),$D1659*E1659/100,""),"")</f>
        <v>0</v>
      </c>
      <c r="J1659" s="15" t="n">
        <f aca="false">IF(ISNUMBER($D1659),IF(ISNUMBER(F1659),$D1659*F1659/100,""),"")</f>
        <v>2372308.7102</v>
      </c>
      <c r="K1659" s="15" t="n">
        <f aca="false">IF(ISNUMBER($D1659),IF(ISNUMBER(G1659),$D1659*G1659/100,""),"")</f>
        <v>0</v>
      </c>
      <c r="L1659" s="15" t="n">
        <f aca="false">IF(ISNUMBER($D1659),IF(ISNUMBER(H1659),$D1659*H1659/100,""),"")</f>
        <v>0</v>
      </c>
      <c r="M1659" s="15" t="n">
        <f aca="false">SUM(I1659:L1659)</f>
        <v>2372308.7102</v>
      </c>
      <c r="N1659" s="15" t="n">
        <f aca="false">IF(ISNUMBER(D1659),D1659-M1659,"")</f>
        <v>6486200.2898</v>
      </c>
      <c r="O1659" s="15" t="n">
        <f aca="false">SUM(E1659:H1659)</f>
        <v>26.78</v>
      </c>
    </row>
    <row r="1660" s="12" customFormat="true" ht="15" hidden="false" customHeight="false" outlineLevel="0" collapsed="false">
      <c r="A1660" s="12" t="n">
        <v>2015</v>
      </c>
      <c r="B1660" s="13" t="s">
        <v>314</v>
      </c>
      <c r="C1660" s="18" t="s">
        <v>317</v>
      </c>
      <c r="D1660" s="19" t="n">
        <v>1762509.41</v>
      </c>
      <c r="E1660" s="17" t="n">
        <v>100</v>
      </c>
      <c r="F1660" s="17" t="n">
        <v>0</v>
      </c>
      <c r="G1660" s="17" t="n">
        <v>0</v>
      </c>
      <c r="H1660" s="17" t="n">
        <v>0</v>
      </c>
      <c r="I1660" s="15" t="n">
        <f aca="false">IF(ISNUMBER($D1660),IF(ISNUMBER(E1660),$D1660*E1660/100,""),"")</f>
        <v>1762509.41</v>
      </c>
      <c r="J1660" s="15" t="n">
        <f aca="false">IF(ISNUMBER($D1660),IF(ISNUMBER(F1660),$D1660*F1660/100,""),"")</f>
        <v>0</v>
      </c>
      <c r="K1660" s="15" t="n">
        <f aca="false">IF(ISNUMBER($D1660),IF(ISNUMBER(G1660),$D1660*G1660/100,""),"")</f>
        <v>0</v>
      </c>
      <c r="L1660" s="15" t="n">
        <f aca="false">IF(ISNUMBER($D1660),IF(ISNUMBER(H1660),$D1660*H1660/100,""),"")</f>
        <v>0</v>
      </c>
      <c r="M1660" s="15" t="n">
        <f aca="false">SUM(I1660:L1660)</f>
        <v>1762509.41</v>
      </c>
      <c r="N1660" s="15" t="n">
        <f aca="false">IF(ISNUMBER(D1660),D1660-M1660,"")</f>
        <v>0</v>
      </c>
      <c r="O1660" s="15" t="n">
        <f aca="false">SUM(E1660:H1660)</f>
        <v>100</v>
      </c>
    </row>
    <row r="1661" s="12" customFormat="true" ht="15" hidden="false" customHeight="false" outlineLevel="0" collapsed="false">
      <c r="A1661" s="12" t="n">
        <v>2015</v>
      </c>
      <c r="B1661" s="13" t="s">
        <v>314</v>
      </c>
      <c r="C1661" s="18" t="s">
        <v>318</v>
      </c>
      <c r="D1661" s="19" t="n">
        <v>3413932.7</v>
      </c>
      <c r="E1661" s="17" t="n">
        <v>1.25</v>
      </c>
      <c r="F1661" s="17" t="n">
        <v>0</v>
      </c>
      <c r="G1661" s="17" t="n">
        <v>0</v>
      </c>
      <c r="H1661" s="17" t="n">
        <v>0</v>
      </c>
      <c r="I1661" s="15" t="n">
        <f aca="false">IF(ISNUMBER($D1661),IF(ISNUMBER(E1661),$D1661*E1661/100,""),"")</f>
        <v>42674.15875</v>
      </c>
      <c r="J1661" s="15" t="n">
        <f aca="false">IF(ISNUMBER($D1661),IF(ISNUMBER(F1661),$D1661*F1661/100,""),"")</f>
        <v>0</v>
      </c>
      <c r="K1661" s="15" t="n">
        <f aca="false">IF(ISNUMBER($D1661),IF(ISNUMBER(G1661),$D1661*G1661/100,""),"")</f>
        <v>0</v>
      </c>
      <c r="L1661" s="15" t="n">
        <f aca="false">IF(ISNUMBER($D1661),IF(ISNUMBER(H1661),$D1661*H1661/100,""),"")</f>
        <v>0</v>
      </c>
      <c r="M1661" s="15" t="n">
        <f aca="false">SUM(I1661:L1661)</f>
        <v>42674.15875</v>
      </c>
      <c r="N1661" s="15" t="n">
        <f aca="false">IF(ISNUMBER(D1661),D1661-M1661,"")</f>
        <v>3371258.54125</v>
      </c>
      <c r="O1661" s="15" t="n">
        <f aca="false">SUM(E1661:H1661)</f>
        <v>1.25</v>
      </c>
    </row>
    <row r="1662" s="12" customFormat="true" ht="15" hidden="false" customHeight="false" outlineLevel="0" collapsed="false">
      <c r="A1662" s="12" t="n">
        <v>2015</v>
      </c>
      <c r="B1662" s="13" t="s">
        <v>314</v>
      </c>
      <c r="C1662" s="18" t="s">
        <v>41</v>
      </c>
      <c r="D1662" s="19" t="n">
        <v>287796.65</v>
      </c>
      <c r="E1662" s="17" t="n">
        <v>100</v>
      </c>
      <c r="F1662" s="17" t="n">
        <v>0</v>
      </c>
      <c r="G1662" s="17" t="n">
        <v>0</v>
      </c>
      <c r="H1662" s="17" t="n">
        <v>0</v>
      </c>
      <c r="I1662" s="15" t="n">
        <f aca="false">IF(ISNUMBER($D1662),IF(ISNUMBER(E1662),$D1662*E1662/100,""),"")</f>
        <v>287796.65</v>
      </c>
      <c r="J1662" s="15" t="n">
        <f aca="false">IF(ISNUMBER($D1662),IF(ISNUMBER(F1662),$D1662*F1662/100,""),"")</f>
        <v>0</v>
      </c>
      <c r="K1662" s="15" t="n">
        <f aca="false">IF(ISNUMBER($D1662),IF(ISNUMBER(G1662),$D1662*G1662/100,""),"")</f>
        <v>0</v>
      </c>
      <c r="L1662" s="15" t="n">
        <f aca="false">IF(ISNUMBER($D1662),IF(ISNUMBER(H1662),$D1662*H1662/100,""),"")</f>
        <v>0</v>
      </c>
      <c r="M1662" s="15" t="n">
        <f aca="false">SUM(I1662:L1662)</f>
        <v>287796.65</v>
      </c>
      <c r="N1662" s="15" t="n">
        <f aca="false">IF(ISNUMBER(D1662),D1662-M1662,"")</f>
        <v>0</v>
      </c>
      <c r="O1662" s="15" t="n">
        <f aca="false">SUM(E1662:H1662)</f>
        <v>100</v>
      </c>
    </row>
    <row r="1663" s="12" customFormat="true" ht="15" hidden="false" customHeight="false" outlineLevel="0" collapsed="false">
      <c r="A1663" s="12" t="n">
        <v>2015</v>
      </c>
      <c r="B1663" s="13" t="s">
        <v>314</v>
      </c>
      <c r="C1663" s="18" t="s">
        <v>73</v>
      </c>
      <c r="D1663" s="19" t="n">
        <v>1029880.55</v>
      </c>
      <c r="E1663" s="17" t="n">
        <v>3.2</v>
      </c>
      <c r="F1663" s="17" t="n">
        <v>0</v>
      </c>
      <c r="G1663" s="17" t="n">
        <v>0</v>
      </c>
      <c r="H1663" s="17" t="n">
        <v>0</v>
      </c>
      <c r="I1663" s="15" t="n">
        <f aca="false">IF(ISNUMBER($D1663),IF(ISNUMBER(E1663),$D1663*E1663/100,""),"")</f>
        <v>32956.1776</v>
      </c>
      <c r="J1663" s="15" t="n">
        <f aca="false">IF(ISNUMBER($D1663),IF(ISNUMBER(F1663),$D1663*F1663/100,""),"")</f>
        <v>0</v>
      </c>
      <c r="K1663" s="15" t="n">
        <f aca="false">IF(ISNUMBER($D1663),IF(ISNUMBER(G1663),$D1663*G1663/100,""),"")</f>
        <v>0</v>
      </c>
      <c r="L1663" s="15" t="n">
        <f aca="false">IF(ISNUMBER($D1663),IF(ISNUMBER(H1663),$D1663*H1663/100,""),"")</f>
        <v>0</v>
      </c>
      <c r="M1663" s="15" t="n">
        <f aca="false">SUM(I1663:L1663)</f>
        <v>32956.1776</v>
      </c>
      <c r="N1663" s="15" t="n">
        <f aca="false">IF(ISNUMBER(D1663),D1663-M1663,"")</f>
        <v>996924.3724</v>
      </c>
      <c r="O1663" s="15" t="n">
        <f aca="false">SUM(E1663:H1663)</f>
        <v>3.2</v>
      </c>
    </row>
    <row r="1664" s="12" customFormat="true" ht="15" hidden="false" customHeight="false" outlineLevel="0" collapsed="false">
      <c r="A1664" s="12" t="n">
        <v>2015</v>
      </c>
      <c r="B1664" s="13" t="s">
        <v>314</v>
      </c>
      <c r="C1664" s="18" t="s">
        <v>74</v>
      </c>
      <c r="D1664" s="19" t="n">
        <v>4915277.66</v>
      </c>
      <c r="E1664" s="17" t="n">
        <v>0</v>
      </c>
      <c r="F1664" s="17" t="n">
        <v>30.3</v>
      </c>
      <c r="G1664" s="17" t="n">
        <v>0</v>
      </c>
      <c r="H1664" s="17" t="n">
        <v>0</v>
      </c>
      <c r="I1664" s="15" t="n">
        <f aca="false">IF(ISNUMBER($D1664),IF(ISNUMBER(E1664),$D1664*E1664/100,""),"")</f>
        <v>0</v>
      </c>
      <c r="J1664" s="15" t="n">
        <f aca="false">IF(ISNUMBER($D1664),IF(ISNUMBER(F1664),$D1664*F1664/100,""),"")</f>
        <v>1489329.13098</v>
      </c>
      <c r="K1664" s="15" t="n">
        <f aca="false">IF(ISNUMBER($D1664),IF(ISNUMBER(G1664),$D1664*G1664/100,""),"")</f>
        <v>0</v>
      </c>
      <c r="L1664" s="15" t="n">
        <f aca="false">IF(ISNUMBER($D1664),IF(ISNUMBER(H1664),$D1664*H1664/100,""),"")</f>
        <v>0</v>
      </c>
      <c r="M1664" s="15" t="n">
        <f aca="false">SUM(I1664:L1664)</f>
        <v>1489329.13098</v>
      </c>
      <c r="N1664" s="15" t="n">
        <f aca="false">IF(ISNUMBER(D1664),D1664-M1664,"")</f>
        <v>3425948.52902</v>
      </c>
      <c r="O1664" s="15" t="n">
        <f aca="false">SUM(E1664:H1664)</f>
        <v>30.3</v>
      </c>
    </row>
    <row r="1665" s="12" customFormat="true" ht="15" hidden="false" customHeight="false" outlineLevel="0" collapsed="false">
      <c r="A1665" s="12" t="n">
        <v>2015</v>
      </c>
      <c r="B1665" s="13" t="s">
        <v>314</v>
      </c>
      <c r="C1665" s="18" t="s">
        <v>44</v>
      </c>
      <c r="D1665" s="19" t="n">
        <v>5965842.55</v>
      </c>
      <c r="E1665" s="17" t="n">
        <v>65.12</v>
      </c>
      <c r="F1665" s="17" t="n">
        <v>0</v>
      </c>
      <c r="G1665" s="17" t="n">
        <v>0</v>
      </c>
      <c r="H1665" s="17" t="n">
        <v>0</v>
      </c>
      <c r="I1665" s="15" t="n">
        <f aca="false">IF(ISNUMBER($D1665),IF(ISNUMBER(E1665),$D1665*E1665/100,""),"")</f>
        <v>3884956.66856</v>
      </c>
      <c r="J1665" s="15" t="n">
        <f aca="false">IF(ISNUMBER($D1665),IF(ISNUMBER(F1665),$D1665*F1665/100,""),"")</f>
        <v>0</v>
      </c>
      <c r="K1665" s="15" t="n">
        <f aca="false">IF(ISNUMBER($D1665),IF(ISNUMBER(G1665),$D1665*G1665/100,""),"")</f>
        <v>0</v>
      </c>
      <c r="L1665" s="15" t="n">
        <f aca="false">IF(ISNUMBER($D1665),IF(ISNUMBER(H1665),$D1665*H1665/100,""),"")</f>
        <v>0</v>
      </c>
      <c r="M1665" s="15" t="n">
        <f aca="false">SUM(I1665:L1665)</f>
        <v>3884956.66856</v>
      </c>
      <c r="N1665" s="15" t="n">
        <f aca="false">IF(ISNUMBER(D1665),D1665-M1665,"")</f>
        <v>2080885.88144</v>
      </c>
      <c r="O1665" s="15" t="n">
        <f aca="false">SUM(E1665:H1665)</f>
        <v>65.12</v>
      </c>
    </row>
    <row r="1666" s="12" customFormat="true" ht="15" hidden="false" customHeight="false" outlineLevel="0" collapsed="false">
      <c r="A1666" s="12" t="n">
        <v>2016</v>
      </c>
      <c r="B1666" s="13" t="s">
        <v>314</v>
      </c>
      <c r="C1666" s="18" t="s">
        <v>72</v>
      </c>
      <c r="D1666" s="19" t="n">
        <v>146272663.9</v>
      </c>
      <c r="E1666" s="17" t="n">
        <v>19.4</v>
      </c>
      <c r="F1666" s="17" t="n">
        <v>59.1</v>
      </c>
      <c r="G1666" s="17" t="n">
        <v>8.2</v>
      </c>
      <c r="H1666" s="17" t="n">
        <v>0</v>
      </c>
      <c r="I1666" s="15" t="n">
        <f aca="false">IF(ISNUMBER($D1666),IF(ISNUMBER(E1666),$D1666*E1666/100,""),"")</f>
        <v>28376896.7966</v>
      </c>
      <c r="J1666" s="15" t="n">
        <f aca="false">IF(ISNUMBER($D1666),IF(ISNUMBER(F1666),$D1666*F1666/100,""),"")</f>
        <v>86447144.3649</v>
      </c>
      <c r="K1666" s="15" t="n">
        <f aca="false">IF(ISNUMBER($D1666),IF(ISNUMBER(G1666),$D1666*G1666/100,""),"")</f>
        <v>11994358.4398</v>
      </c>
      <c r="L1666" s="15" t="n">
        <f aca="false">IF(ISNUMBER($D1666),IF(ISNUMBER(H1666),$D1666*H1666/100,""),"")</f>
        <v>0</v>
      </c>
      <c r="M1666" s="15" t="n">
        <f aca="false">SUM(I1666:L1666)</f>
        <v>126818399.6013</v>
      </c>
      <c r="N1666" s="15" t="n">
        <f aca="false">IF(ISNUMBER(D1666),D1666-M1666,"")</f>
        <v>19454264.2987</v>
      </c>
      <c r="O1666" s="15" t="n">
        <f aca="false">SUM(E1666:H1666)</f>
        <v>86.7</v>
      </c>
    </row>
    <row r="1667" s="12" customFormat="true" ht="15" hidden="false" customHeight="false" outlineLevel="0" collapsed="false">
      <c r="A1667" s="12" t="n">
        <v>2016</v>
      </c>
      <c r="B1667" s="13" t="s">
        <v>314</v>
      </c>
      <c r="C1667" s="18" t="s">
        <v>315</v>
      </c>
      <c r="D1667" s="19" t="n">
        <v>6494482</v>
      </c>
      <c r="E1667" s="17" t="n">
        <v>100</v>
      </c>
      <c r="F1667" s="17" t="n">
        <v>0</v>
      </c>
      <c r="G1667" s="17" t="n">
        <v>0</v>
      </c>
      <c r="H1667" s="17" t="n">
        <v>0</v>
      </c>
      <c r="I1667" s="15" t="n">
        <f aca="false">IF(ISNUMBER($D1667),IF(ISNUMBER(E1667),$D1667*E1667/100,""),"")</f>
        <v>6494482</v>
      </c>
      <c r="J1667" s="15" t="n">
        <f aca="false">IF(ISNUMBER($D1667),IF(ISNUMBER(F1667),$D1667*F1667/100,""),"")</f>
        <v>0</v>
      </c>
      <c r="K1667" s="15" t="n">
        <f aca="false">IF(ISNUMBER($D1667),IF(ISNUMBER(G1667),$D1667*G1667/100,""),"")</f>
        <v>0</v>
      </c>
      <c r="L1667" s="15" t="n">
        <f aca="false">IF(ISNUMBER($D1667),IF(ISNUMBER(H1667),$D1667*H1667/100,""),"")</f>
        <v>0</v>
      </c>
      <c r="M1667" s="15" t="n">
        <f aca="false">SUM(I1667:L1667)</f>
        <v>6494482</v>
      </c>
      <c r="N1667" s="15" t="n">
        <f aca="false">IF(ISNUMBER(D1667),D1667-M1667,"")</f>
        <v>0</v>
      </c>
      <c r="O1667" s="15" t="n">
        <f aca="false">SUM(E1667:H1667)</f>
        <v>100</v>
      </c>
    </row>
    <row r="1668" s="12" customFormat="true" ht="15" hidden="false" customHeight="false" outlineLevel="0" collapsed="false">
      <c r="A1668" s="12" t="n">
        <v>2016</v>
      </c>
      <c r="B1668" s="13" t="s">
        <v>314</v>
      </c>
      <c r="C1668" s="18" t="s">
        <v>316</v>
      </c>
      <c r="D1668" s="19" t="n">
        <v>12454763.2</v>
      </c>
      <c r="E1668" s="17" t="n">
        <v>0</v>
      </c>
      <c r="F1668" s="17" t="n">
        <v>59</v>
      </c>
      <c r="G1668" s="17" t="n">
        <v>0</v>
      </c>
      <c r="H1668" s="17" t="n">
        <v>0</v>
      </c>
      <c r="I1668" s="15" t="n">
        <f aca="false">IF(ISNUMBER($D1668),IF(ISNUMBER(E1668),$D1668*E1668/100,""),"")</f>
        <v>0</v>
      </c>
      <c r="J1668" s="15" t="n">
        <f aca="false">IF(ISNUMBER($D1668),IF(ISNUMBER(F1668),$D1668*F1668/100,""),"")</f>
        <v>7348310.288</v>
      </c>
      <c r="K1668" s="15" t="n">
        <f aca="false">IF(ISNUMBER($D1668),IF(ISNUMBER(G1668),$D1668*G1668/100,""),"")</f>
        <v>0</v>
      </c>
      <c r="L1668" s="15" t="n">
        <f aca="false">IF(ISNUMBER($D1668),IF(ISNUMBER(H1668),$D1668*H1668/100,""),"")</f>
        <v>0</v>
      </c>
      <c r="M1668" s="15" t="n">
        <f aca="false">SUM(I1668:L1668)</f>
        <v>7348310.288</v>
      </c>
      <c r="N1668" s="15" t="n">
        <f aca="false">IF(ISNUMBER(D1668),D1668-M1668,"")</f>
        <v>5106452.912</v>
      </c>
      <c r="O1668" s="15" t="n">
        <f aca="false">SUM(E1668:H1668)</f>
        <v>59</v>
      </c>
    </row>
    <row r="1669" s="12" customFormat="true" ht="15" hidden="false" customHeight="false" outlineLevel="0" collapsed="false">
      <c r="A1669" s="12" t="n">
        <v>2016</v>
      </c>
      <c r="B1669" s="13" t="s">
        <v>314</v>
      </c>
      <c r="C1669" s="18" t="s">
        <v>317</v>
      </c>
      <c r="D1669" s="19" t="n">
        <v>1001347.2</v>
      </c>
      <c r="E1669" s="17" t="n">
        <v>0</v>
      </c>
      <c r="F1669" s="17" t="n">
        <v>100</v>
      </c>
      <c r="G1669" s="17" t="n">
        <v>0</v>
      </c>
      <c r="H1669" s="17" t="n">
        <v>0</v>
      </c>
      <c r="I1669" s="15" t="n">
        <f aca="false">IF(ISNUMBER($D1669),IF(ISNUMBER(E1669),$D1669*E1669/100,""),"")</f>
        <v>0</v>
      </c>
      <c r="J1669" s="15" t="n">
        <f aca="false">IF(ISNUMBER($D1669),IF(ISNUMBER(F1669),$D1669*F1669/100,""),"")</f>
        <v>1001347.2</v>
      </c>
      <c r="K1669" s="15" t="n">
        <f aca="false">IF(ISNUMBER($D1669),IF(ISNUMBER(G1669),$D1669*G1669/100,""),"")</f>
        <v>0</v>
      </c>
      <c r="L1669" s="15" t="n">
        <f aca="false">IF(ISNUMBER($D1669),IF(ISNUMBER(H1669),$D1669*H1669/100,""),"")</f>
        <v>0</v>
      </c>
      <c r="M1669" s="15" t="n">
        <f aca="false">SUM(I1669:L1669)</f>
        <v>1001347.2</v>
      </c>
      <c r="N1669" s="15" t="n">
        <f aca="false">IF(ISNUMBER(D1669),D1669-M1669,"")</f>
        <v>0</v>
      </c>
      <c r="O1669" s="15" t="n">
        <f aca="false">SUM(E1669:H1669)</f>
        <v>100</v>
      </c>
    </row>
    <row r="1670" s="12" customFormat="true" ht="15" hidden="false" customHeight="false" outlineLevel="0" collapsed="false">
      <c r="A1670" s="12" t="n">
        <v>2016</v>
      </c>
      <c r="B1670" s="13" t="s">
        <v>314</v>
      </c>
      <c r="C1670" s="18" t="s">
        <v>318</v>
      </c>
      <c r="D1670" s="19" t="n">
        <v>2517316.48</v>
      </c>
      <c r="E1670" s="17" t="n">
        <v>0</v>
      </c>
      <c r="F1670" s="17" t="n">
        <v>100</v>
      </c>
      <c r="G1670" s="17" t="n">
        <v>0</v>
      </c>
      <c r="H1670" s="17" t="n">
        <v>0</v>
      </c>
      <c r="I1670" s="15" t="n">
        <f aca="false">IF(ISNUMBER($D1670),IF(ISNUMBER(E1670),$D1670*E1670/100,""),"")</f>
        <v>0</v>
      </c>
      <c r="J1670" s="15" t="n">
        <f aca="false">IF(ISNUMBER($D1670),IF(ISNUMBER(F1670),$D1670*F1670/100,""),"")</f>
        <v>2517316.48</v>
      </c>
      <c r="K1670" s="15" t="n">
        <f aca="false">IF(ISNUMBER($D1670),IF(ISNUMBER(G1670),$D1670*G1670/100,""),"")</f>
        <v>0</v>
      </c>
      <c r="L1670" s="15" t="n">
        <f aca="false">IF(ISNUMBER($D1670),IF(ISNUMBER(H1670),$D1670*H1670/100,""),"")</f>
        <v>0</v>
      </c>
      <c r="M1670" s="15" t="n">
        <f aca="false">SUM(I1670:L1670)</f>
        <v>2517316.48</v>
      </c>
      <c r="N1670" s="15" t="n">
        <f aca="false">IF(ISNUMBER(D1670),D1670-M1670,"")</f>
        <v>0</v>
      </c>
      <c r="O1670" s="15" t="n">
        <f aca="false">SUM(E1670:H1670)</f>
        <v>100</v>
      </c>
    </row>
    <row r="1671" s="12" customFormat="true" ht="15" hidden="false" customHeight="false" outlineLevel="0" collapsed="false">
      <c r="A1671" s="12" t="n">
        <v>2016</v>
      </c>
      <c r="B1671" s="13" t="s">
        <v>314</v>
      </c>
      <c r="C1671" s="18" t="s">
        <v>319</v>
      </c>
      <c r="D1671" s="19" t="n">
        <v>19570642</v>
      </c>
      <c r="E1671" s="17" t="n">
        <v>15.3</v>
      </c>
      <c r="F1671" s="17" t="n">
        <v>26.5</v>
      </c>
      <c r="G1671" s="17" t="n">
        <v>0</v>
      </c>
      <c r="H1671" s="17" t="n">
        <v>0</v>
      </c>
      <c r="I1671" s="15" t="n">
        <f aca="false">IF(ISNUMBER($D1671),IF(ISNUMBER(E1671),$D1671*E1671/100,""),"")</f>
        <v>2994308.226</v>
      </c>
      <c r="J1671" s="15" t="n">
        <f aca="false">IF(ISNUMBER($D1671),IF(ISNUMBER(F1671),$D1671*F1671/100,""),"")</f>
        <v>5186220.13</v>
      </c>
      <c r="K1671" s="15" t="n">
        <f aca="false">IF(ISNUMBER($D1671),IF(ISNUMBER(G1671),$D1671*G1671/100,""),"")</f>
        <v>0</v>
      </c>
      <c r="L1671" s="15" t="n">
        <f aca="false">IF(ISNUMBER($D1671),IF(ISNUMBER(H1671),$D1671*H1671/100,""),"")</f>
        <v>0</v>
      </c>
      <c r="M1671" s="15" t="n">
        <f aca="false">SUM(I1671:L1671)</f>
        <v>8180528.356</v>
      </c>
      <c r="N1671" s="15" t="n">
        <f aca="false">IF(ISNUMBER(D1671),D1671-M1671,"")</f>
        <v>11390113.644</v>
      </c>
      <c r="O1671" s="15" t="n">
        <f aca="false">SUM(E1671:H1671)</f>
        <v>41.8</v>
      </c>
    </row>
    <row r="1672" s="12" customFormat="true" ht="15" hidden="false" customHeight="false" outlineLevel="0" collapsed="false">
      <c r="A1672" s="12" t="n">
        <v>2016</v>
      </c>
      <c r="B1672" s="13" t="s">
        <v>314</v>
      </c>
      <c r="C1672" s="18" t="s">
        <v>41</v>
      </c>
      <c r="D1672" s="19" t="n">
        <v>2446631.96</v>
      </c>
      <c r="E1672" s="17" t="n">
        <v>42.46</v>
      </c>
      <c r="F1672" s="17" t="n">
        <v>50.78</v>
      </c>
      <c r="G1672" s="17" t="n">
        <v>0</v>
      </c>
      <c r="H1672" s="17" t="n">
        <v>0</v>
      </c>
      <c r="I1672" s="15" t="n">
        <f aca="false">IF(ISNUMBER($D1672),IF(ISNUMBER(E1672),$D1672*E1672/100,""),"")</f>
        <v>1038839.930216</v>
      </c>
      <c r="J1672" s="15" t="n">
        <f aca="false">IF(ISNUMBER($D1672),IF(ISNUMBER(F1672),$D1672*F1672/100,""),"")</f>
        <v>1242399.709288</v>
      </c>
      <c r="K1672" s="15" t="n">
        <f aca="false">IF(ISNUMBER($D1672),IF(ISNUMBER(G1672),$D1672*G1672/100,""),"")</f>
        <v>0</v>
      </c>
      <c r="L1672" s="15" t="n">
        <f aca="false">IF(ISNUMBER($D1672),IF(ISNUMBER(H1672),$D1672*H1672/100,""),"")</f>
        <v>0</v>
      </c>
      <c r="M1672" s="15" t="n">
        <f aca="false">SUM(I1672:L1672)</f>
        <v>2281239.639504</v>
      </c>
      <c r="N1672" s="15" t="n">
        <f aca="false">IF(ISNUMBER(D1672),D1672-M1672,"")</f>
        <v>165392.320496</v>
      </c>
      <c r="O1672" s="15" t="n">
        <f aca="false">SUM(E1672:H1672)</f>
        <v>93.24</v>
      </c>
    </row>
    <row r="1673" s="12" customFormat="true" ht="15" hidden="false" customHeight="false" outlineLevel="0" collapsed="false">
      <c r="A1673" s="12" t="n">
        <v>2016</v>
      </c>
      <c r="B1673" s="13" t="s">
        <v>314</v>
      </c>
      <c r="C1673" s="18" t="s">
        <v>73</v>
      </c>
      <c r="D1673" s="19" t="n">
        <v>1152502.46</v>
      </c>
      <c r="E1673" s="17" t="n">
        <v>12</v>
      </c>
      <c r="F1673" s="17" t="n">
        <v>60.4</v>
      </c>
      <c r="G1673" s="17" t="n">
        <v>0</v>
      </c>
      <c r="H1673" s="17" t="n">
        <v>0</v>
      </c>
      <c r="I1673" s="15" t="n">
        <f aca="false">IF(ISNUMBER($D1673),IF(ISNUMBER(E1673),$D1673*E1673/100,""),"")</f>
        <v>138300.2952</v>
      </c>
      <c r="J1673" s="15" t="n">
        <f aca="false">IF(ISNUMBER($D1673),IF(ISNUMBER(F1673),$D1673*F1673/100,""),"")</f>
        <v>696111.48584</v>
      </c>
      <c r="K1673" s="15" t="n">
        <f aca="false">IF(ISNUMBER($D1673),IF(ISNUMBER(G1673),$D1673*G1673/100,""),"")</f>
        <v>0</v>
      </c>
      <c r="L1673" s="15" t="n">
        <f aca="false">IF(ISNUMBER($D1673),IF(ISNUMBER(H1673),$D1673*H1673/100,""),"")</f>
        <v>0</v>
      </c>
      <c r="M1673" s="15" t="n">
        <f aca="false">SUM(I1673:L1673)</f>
        <v>834411.78104</v>
      </c>
      <c r="N1673" s="15" t="n">
        <f aca="false">IF(ISNUMBER(D1673),D1673-M1673,"")</f>
        <v>318090.67896</v>
      </c>
      <c r="O1673" s="15" t="n">
        <f aca="false">SUM(E1673:H1673)</f>
        <v>72.4</v>
      </c>
    </row>
    <row r="1674" s="12" customFormat="true" ht="15" hidden="false" customHeight="false" outlineLevel="0" collapsed="false">
      <c r="A1674" s="12" t="n">
        <v>2016</v>
      </c>
      <c r="B1674" s="13" t="s">
        <v>314</v>
      </c>
      <c r="C1674" s="18" t="s">
        <v>74</v>
      </c>
      <c r="D1674" s="19" t="n">
        <v>5309761.62</v>
      </c>
      <c r="E1674" s="17" t="n">
        <v>0</v>
      </c>
      <c r="F1674" s="17" t="n">
        <v>81.2</v>
      </c>
      <c r="G1674" s="17" t="n">
        <v>18.8</v>
      </c>
      <c r="H1674" s="17" t="n">
        <v>0</v>
      </c>
      <c r="I1674" s="15" t="n">
        <f aca="false">IF(ISNUMBER($D1674),IF(ISNUMBER(E1674),$D1674*E1674/100,""),"")</f>
        <v>0</v>
      </c>
      <c r="J1674" s="15" t="n">
        <f aca="false">IF(ISNUMBER($D1674),IF(ISNUMBER(F1674),$D1674*F1674/100,""),"")</f>
        <v>4311526.43544</v>
      </c>
      <c r="K1674" s="15" t="n">
        <f aca="false">IF(ISNUMBER($D1674),IF(ISNUMBER(G1674),$D1674*G1674/100,""),"")</f>
        <v>998235.18456</v>
      </c>
      <c r="L1674" s="15" t="n">
        <f aca="false">IF(ISNUMBER($D1674),IF(ISNUMBER(H1674),$D1674*H1674/100,""),"")</f>
        <v>0</v>
      </c>
      <c r="M1674" s="15" t="n">
        <f aca="false">SUM(I1674:L1674)</f>
        <v>5309761.62</v>
      </c>
      <c r="N1674" s="15" t="n">
        <f aca="false">IF(ISNUMBER(D1674),D1674-M1674,"")</f>
        <v>0</v>
      </c>
      <c r="O1674" s="15" t="n">
        <f aca="false">SUM(E1674:H1674)</f>
        <v>100</v>
      </c>
    </row>
    <row r="1675" s="12" customFormat="true" ht="15" hidden="false" customHeight="false" outlineLevel="0" collapsed="false">
      <c r="A1675" s="12" t="n">
        <v>2016</v>
      </c>
      <c r="B1675" s="13" t="s">
        <v>314</v>
      </c>
      <c r="C1675" s="18" t="s">
        <v>44</v>
      </c>
      <c r="D1675" s="19" t="n">
        <v>8667596.01</v>
      </c>
      <c r="E1675" s="17" t="n">
        <v>45.7</v>
      </c>
      <c r="F1675" s="17" t="n">
        <v>26</v>
      </c>
      <c r="G1675" s="17" t="n">
        <v>0</v>
      </c>
      <c r="H1675" s="17" t="n">
        <v>0</v>
      </c>
      <c r="I1675" s="15" t="n">
        <f aca="false">IF(ISNUMBER($D1675),IF(ISNUMBER(E1675),$D1675*E1675/100,""),"")</f>
        <v>3961091.37657</v>
      </c>
      <c r="J1675" s="15" t="n">
        <f aca="false">IF(ISNUMBER($D1675),IF(ISNUMBER(F1675),$D1675*F1675/100,""),"")</f>
        <v>2253574.9626</v>
      </c>
      <c r="K1675" s="15" t="n">
        <f aca="false">IF(ISNUMBER($D1675),IF(ISNUMBER(G1675),$D1675*G1675/100,""),"")</f>
        <v>0</v>
      </c>
      <c r="L1675" s="15" t="n">
        <f aca="false">IF(ISNUMBER($D1675),IF(ISNUMBER(H1675),$D1675*H1675/100,""),"")</f>
        <v>0</v>
      </c>
      <c r="M1675" s="15" t="n">
        <f aca="false">SUM(I1675:L1675)</f>
        <v>6214666.33917</v>
      </c>
      <c r="N1675" s="15" t="n">
        <f aca="false">IF(ISNUMBER(D1675),D1675-M1675,"")</f>
        <v>2452929.67083</v>
      </c>
      <c r="O1675" s="15" t="n">
        <f aca="false">SUM(E1675:H1675)</f>
        <v>71.7</v>
      </c>
    </row>
    <row r="1676" s="12" customFormat="true" ht="15" hidden="false" customHeight="false" outlineLevel="0" collapsed="false">
      <c r="A1676" s="12" t="n">
        <v>2017</v>
      </c>
      <c r="B1676" s="13" t="s">
        <v>314</v>
      </c>
      <c r="C1676" s="18" t="s">
        <v>31</v>
      </c>
      <c r="D1676" s="19" t="n">
        <v>129573401</v>
      </c>
      <c r="E1676" s="17" t="n">
        <v>15</v>
      </c>
      <c r="F1676" s="17" t="n">
        <v>75</v>
      </c>
      <c r="G1676" s="17" t="n">
        <v>10</v>
      </c>
      <c r="H1676" s="17" t="n">
        <v>0</v>
      </c>
      <c r="I1676" s="15" t="n">
        <f aca="false">IF(ISNUMBER($D1676),IF(ISNUMBER(E1676),$D1676*E1676/100,""),"")</f>
        <v>19436010.15</v>
      </c>
      <c r="J1676" s="15" t="n">
        <f aca="false">IF(ISNUMBER($D1676),IF(ISNUMBER(F1676),$D1676*F1676/100,""),"")</f>
        <v>97180050.75</v>
      </c>
      <c r="K1676" s="15" t="n">
        <f aca="false">IF(ISNUMBER($D1676),IF(ISNUMBER(G1676),$D1676*G1676/100,""),"")</f>
        <v>12957340.1</v>
      </c>
      <c r="L1676" s="15" t="n">
        <f aca="false">IF(ISNUMBER($D1676),IF(ISNUMBER(H1676),$D1676*H1676/100,""),"")</f>
        <v>0</v>
      </c>
      <c r="M1676" s="15" t="n">
        <f aca="false">SUM(I1676:L1676)</f>
        <v>129573401</v>
      </c>
      <c r="N1676" s="15" t="n">
        <f aca="false">IF(ISNUMBER(D1676),D1676-M1676,"")</f>
        <v>0</v>
      </c>
      <c r="O1676" s="15" t="n">
        <f aca="false">SUM(E1676:H1676)</f>
        <v>100</v>
      </c>
    </row>
    <row r="1677" s="12" customFormat="true" ht="15" hidden="false" customHeight="false" outlineLevel="0" collapsed="false">
      <c r="A1677" s="12" t="n">
        <v>2017</v>
      </c>
      <c r="B1677" s="13" t="s">
        <v>314</v>
      </c>
      <c r="C1677" s="18" t="s">
        <v>320</v>
      </c>
      <c r="D1677" s="19" t="n">
        <v>5039300</v>
      </c>
      <c r="E1677" s="17" t="n">
        <v>100</v>
      </c>
      <c r="F1677" s="17" t="n">
        <v>0</v>
      </c>
      <c r="G1677" s="17" t="n">
        <v>0</v>
      </c>
      <c r="H1677" s="17" t="n">
        <v>0</v>
      </c>
      <c r="I1677" s="15" t="n">
        <f aca="false">IF(ISNUMBER($D1677),IF(ISNUMBER(E1677),$D1677*E1677/100,""),"")</f>
        <v>5039300</v>
      </c>
      <c r="J1677" s="15" t="n">
        <f aca="false">IF(ISNUMBER($D1677),IF(ISNUMBER(F1677),$D1677*F1677/100,""),"")</f>
        <v>0</v>
      </c>
      <c r="K1677" s="15" t="n">
        <f aca="false">IF(ISNUMBER($D1677),IF(ISNUMBER(G1677),$D1677*G1677/100,""),"")</f>
        <v>0</v>
      </c>
      <c r="L1677" s="15" t="n">
        <f aca="false">IF(ISNUMBER($D1677),IF(ISNUMBER(H1677),$D1677*H1677/100,""),"")</f>
        <v>0</v>
      </c>
      <c r="M1677" s="15" t="n">
        <f aca="false">SUM(I1677:L1677)</f>
        <v>5039300</v>
      </c>
      <c r="N1677" s="15" t="n">
        <f aca="false">IF(ISNUMBER(D1677),D1677-M1677,"")</f>
        <v>0</v>
      </c>
      <c r="O1677" s="15" t="n">
        <f aca="false">SUM(E1677:H1677)</f>
        <v>100</v>
      </c>
    </row>
    <row r="1678" s="12" customFormat="true" ht="15" hidden="false" customHeight="false" outlineLevel="0" collapsed="false">
      <c r="A1678" s="12" t="n">
        <v>2017</v>
      </c>
      <c r="B1678" s="13" t="s">
        <v>314</v>
      </c>
      <c r="C1678" s="18" t="s">
        <v>321</v>
      </c>
      <c r="D1678" s="19" t="n">
        <v>2929337</v>
      </c>
      <c r="E1678" s="17" t="n">
        <v>14</v>
      </c>
      <c r="F1678" s="17" t="n">
        <v>13</v>
      </c>
      <c r="G1678" s="17" t="n">
        <v>0</v>
      </c>
      <c r="H1678" s="17" t="n">
        <v>0</v>
      </c>
      <c r="I1678" s="15" t="n">
        <f aca="false">IF(ISNUMBER($D1678),IF(ISNUMBER(E1678),$D1678*E1678/100,""),"")</f>
        <v>410107.18</v>
      </c>
      <c r="J1678" s="15" t="n">
        <f aca="false">IF(ISNUMBER($D1678),IF(ISNUMBER(F1678),$D1678*F1678/100,""),"")</f>
        <v>380813.81</v>
      </c>
      <c r="K1678" s="15" t="n">
        <f aca="false">IF(ISNUMBER($D1678),IF(ISNUMBER(G1678),$D1678*G1678/100,""),"")</f>
        <v>0</v>
      </c>
      <c r="L1678" s="15" t="n">
        <f aca="false">IF(ISNUMBER($D1678),IF(ISNUMBER(H1678),$D1678*H1678/100,""),"")</f>
        <v>0</v>
      </c>
      <c r="M1678" s="15" t="n">
        <f aca="false">SUM(I1678:L1678)</f>
        <v>790920.99</v>
      </c>
      <c r="N1678" s="15" t="n">
        <f aca="false">IF(ISNUMBER(D1678),D1678-M1678,"")</f>
        <v>2138416.01</v>
      </c>
      <c r="O1678" s="15" t="n">
        <f aca="false">SUM(E1678:H1678)</f>
        <v>27</v>
      </c>
    </row>
    <row r="1679" s="12" customFormat="true" ht="15" hidden="false" customHeight="false" outlineLevel="0" collapsed="false">
      <c r="A1679" s="12" t="n">
        <v>2017</v>
      </c>
      <c r="B1679" s="13" t="s">
        <v>314</v>
      </c>
      <c r="C1679" s="18" t="s">
        <v>322</v>
      </c>
      <c r="D1679" s="19" t="n">
        <v>9709333</v>
      </c>
      <c r="E1679" s="17" t="n">
        <v>0</v>
      </c>
      <c r="F1679" s="17" t="n">
        <v>50</v>
      </c>
      <c r="G1679" s="17" t="n">
        <v>7</v>
      </c>
      <c r="H1679" s="17" t="n">
        <v>0</v>
      </c>
      <c r="I1679" s="15" t="n">
        <f aca="false">IF(ISNUMBER($D1679),IF(ISNUMBER(E1679),$D1679*E1679/100,""),"")</f>
        <v>0</v>
      </c>
      <c r="J1679" s="15" t="n">
        <f aca="false">IF(ISNUMBER($D1679),IF(ISNUMBER(F1679),$D1679*F1679/100,""),"")</f>
        <v>4854666.5</v>
      </c>
      <c r="K1679" s="15" t="n">
        <f aca="false">IF(ISNUMBER($D1679),IF(ISNUMBER(G1679),$D1679*G1679/100,""),"")</f>
        <v>679653.31</v>
      </c>
      <c r="L1679" s="15" t="n">
        <f aca="false">IF(ISNUMBER($D1679),IF(ISNUMBER(H1679),$D1679*H1679/100,""),"")</f>
        <v>0</v>
      </c>
      <c r="M1679" s="15" t="n">
        <f aca="false">SUM(I1679:L1679)</f>
        <v>5534319.81</v>
      </c>
      <c r="N1679" s="15" t="n">
        <f aca="false">IF(ISNUMBER(D1679),D1679-M1679,"")</f>
        <v>4175013.19</v>
      </c>
      <c r="O1679" s="15" t="n">
        <f aca="false">SUM(E1679:H1679)</f>
        <v>57</v>
      </c>
    </row>
    <row r="1680" s="12" customFormat="true" ht="15" hidden="false" customHeight="false" outlineLevel="0" collapsed="false">
      <c r="A1680" s="12" t="n">
        <v>2017</v>
      </c>
      <c r="B1680" s="13" t="s">
        <v>314</v>
      </c>
      <c r="C1680" s="18" t="s">
        <v>323</v>
      </c>
      <c r="D1680" s="19" t="n">
        <v>1486000</v>
      </c>
      <c r="E1680" s="17" t="n">
        <v>19</v>
      </c>
      <c r="F1680" s="17" t="n">
        <v>81</v>
      </c>
      <c r="G1680" s="17" t="n">
        <v>0</v>
      </c>
      <c r="H1680" s="17" t="n">
        <v>0</v>
      </c>
      <c r="I1680" s="15" t="n">
        <f aca="false">IF(ISNUMBER($D1680),IF(ISNUMBER(E1680),$D1680*E1680/100,""),"")</f>
        <v>282340</v>
      </c>
      <c r="J1680" s="15" t="n">
        <f aca="false">IF(ISNUMBER($D1680),IF(ISNUMBER(F1680),$D1680*F1680/100,""),"")</f>
        <v>1203660</v>
      </c>
      <c r="K1680" s="15" t="n">
        <f aca="false">IF(ISNUMBER($D1680),IF(ISNUMBER(G1680),$D1680*G1680/100,""),"")</f>
        <v>0</v>
      </c>
      <c r="L1680" s="15" t="n">
        <f aca="false">IF(ISNUMBER($D1680),IF(ISNUMBER(H1680),$D1680*H1680/100,""),"")</f>
        <v>0</v>
      </c>
      <c r="M1680" s="15" t="n">
        <f aca="false">SUM(I1680:L1680)</f>
        <v>1486000</v>
      </c>
      <c r="N1680" s="15" t="n">
        <f aca="false">IF(ISNUMBER(D1680),D1680-M1680,"")</f>
        <v>0</v>
      </c>
      <c r="O1680" s="15" t="n">
        <f aca="false">SUM(E1680:H1680)</f>
        <v>100</v>
      </c>
    </row>
    <row r="1681" s="12" customFormat="true" ht="15" hidden="false" customHeight="false" outlineLevel="0" collapsed="false">
      <c r="A1681" s="12" t="n">
        <v>2017</v>
      </c>
      <c r="B1681" s="13" t="s">
        <v>314</v>
      </c>
      <c r="C1681" s="18" t="s">
        <v>324</v>
      </c>
      <c r="D1681" s="19" t="n">
        <v>1643450</v>
      </c>
      <c r="E1681" s="17" t="n">
        <v>0</v>
      </c>
      <c r="F1681" s="17" t="n">
        <v>48</v>
      </c>
      <c r="G1681" s="17" t="n">
        <v>12</v>
      </c>
      <c r="H1681" s="17" t="n">
        <v>0</v>
      </c>
      <c r="I1681" s="15" t="n">
        <f aca="false">IF(ISNUMBER($D1681),IF(ISNUMBER(E1681),$D1681*E1681/100,""),"")</f>
        <v>0</v>
      </c>
      <c r="J1681" s="15" t="n">
        <f aca="false">IF(ISNUMBER($D1681),IF(ISNUMBER(F1681),$D1681*F1681/100,""),"")</f>
        <v>788856</v>
      </c>
      <c r="K1681" s="15" t="n">
        <f aca="false">IF(ISNUMBER($D1681),IF(ISNUMBER(G1681),$D1681*G1681/100,""),"")</f>
        <v>197214</v>
      </c>
      <c r="L1681" s="15" t="n">
        <f aca="false">IF(ISNUMBER($D1681),IF(ISNUMBER(H1681),$D1681*H1681/100,""),"")</f>
        <v>0</v>
      </c>
      <c r="M1681" s="15" t="n">
        <f aca="false">SUM(I1681:L1681)</f>
        <v>986070</v>
      </c>
      <c r="N1681" s="15" t="n">
        <f aca="false">IF(ISNUMBER(D1681),D1681-M1681,"")</f>
        <v>657380</v>
      </c>
      <c r="O1681" s="15" t="n">
        <f aca="false">SUM(E1681:H1681)</f>
        <v>60</v>
      </c>
    </row>
    <row r="1682" s="12" customFormat="true" ht="15" hidden="false" customHeight="false" outlineLevel="0" collapsed="false">
      <c r="A1682" s="12" t="n">
        <v>2017</v>
      </c>
      <c r="B1682" s="13" t="s">
        <v>314</v>
      </c>
      <c r="C1682" s="18" t="s">
        <v>325</v>
      </c>
      <c r="D1682" s="19" t="n">
        <v>15289128</v>
      </c>
      <c r="E1682" s="17" t="n">
        <v>7</v>
      </c>
      <c r="F1682" s="17" t="n">
        <v>63</v>
      </c>
      <c r="G1682" s="17" t="n">
        <v>1</v>
      </c>
      <c r="H1682" s="17" t="n">
        <v>0</v>
      </c>
      <c r="I1682" s="15" t="n">
        <f aca="false">IF(ISNUMBER($D1682),IF(ISNUMBER(E1682),$D1682*E1682/100,""),"")</f>
        <v>1070238.96</v>
      </c>
      <c r="J1682" s="15" t="n">
        <f aca="false">IF(ISNUMBER($D1682),IF(ISNUMBER(F1682),$D1682*F1682/100,""),"")</f>
        <v>9632150.64</v>
      </c>
      <c r="K1682" s="15" t="n">
        <f aca="false">IF(ISNUMBER($D1682),IF(ISNUMBER(G1682),$D1682*G1682/100,""),"")</f>
        <v>152891.28</v>
      </c>
      <c r="L1682" s="15" t="n">
        <f aca="false">IF(ISNUMBER($D1682),IF(ISNUMBER(H1682),$D1682*H1682/100,""),"")</f>
        <v>0</v>
      </c>
      <c r="M1682" s="15" t="n">
        <f aca="false">SUM(I1682:L1682)</f>
        <v>10855280.88</v>
      </c>
      <c r="N1682" s="15" t="n">
        <f aca="false">IF(ISNUMBER(D1682),D1682-M1682,"")</f>
        <v>4433847.12</v>
      </c>
      <c r="O1682" s="15" t="n">
        <f aca="false">SUM(E1682:H1682)</f>
        <v>71</v>
      </c>
    </row>
    <row r="1683" s="12" customFormat="true" ht="15" hidden="false" customHeight="false" outlineLevel="0" collapsed="false">
      <c r="A1683" s="12" t="n">
        <v>2017</v>
      </c>
      <c r="B1683" s="13" t="s">
        <v>314</v>
      </c>
      <c r="C1683" s="18" t="s">
        <v>24</v>
      </c>
      <c r="D1683" s="19" t="n">
        <v>535398</v>
      </c>
      <c r="E1683" s="17" t="n">
        <v>91</v>
      </c>
      <c r="F1683" s="17" t="n">
        <v>9</v>
      </c>
      <c r="G1683" s="17" t="n">
        <v>0</v>
      </c>
      <c r="H1683" s="17" t="n">
        <v>0</v>
      </c>
      <c r="I1683" s="15" t="n">
        <f aca="false">IF(ISNUMBER($D1683),IF(ISNUMBER(E1683),$D1683*E1683/100,""),"")</f>
        <v>487212.18</v>
      </c>
      <c r="J1683" s="15" t="n">
        <f aca="false">IF(ISNUMBER($D1683),IF(ISNUMBER(F1683),$D1683*F1683/100,""),"")</f>
        <v>48185.82</v>
      </c>
      <c r="K1683" s="15" t="n">
        <f aca="false">IF(ISNUMBER($D1683),IF(ISNUMBER(G1683),$D1683*G1683/100,""),"")</f>
        <v>0</v>
      </c>
      <c r="L1683" s="15" t="n">
        <f aca="false">IF(ISNUMBER($D1683),IF(ISNUMBER(H1683),$D1683*H1683/100,""),"")</f>
        <v>0</v>
      </c>
      <c r="M1683" s="15" t="n">
        <f aca="false">SUM(I1683:L1683)</f>
        <v>535398</v>
      </c>
      <c r="N1683" s="15" t="n">
        <f aca="false">IF(ISNUMBER(D1683),D1683-M1683,"")</f>
        <v>0</v>
      </c>
      <c r="O1683" s="15" t="n">
        <f aca="false">SUM(E1683:H1683)</f>
        <v>100</v>
      </c>
    </row>
    <row r="1684" s="12" customFormat="true" ht="15" hidden="false" customHeight="false" outlineLevel="0" collapsed="false">
      <c r="A1684" s="12" t="n">
        <v>2017</v>
      </c>
      <c r="B1684" s="13" t="s">
        <v>314</v>
      </c>
      <c r="C1684" s="18" t="s">
        <v>25</v>
      </c>
      <c r="D1684" s="19" t="n">
        <v>1041464</v>
      </c>
      <c r="E1684" s="17" t="n">
        <v>73</v>
      </c>
      <c r="F1684" s="17" t="n">
        <v>27</v>
      </c>
      <c r="G1684" s="17" t="n">
        <v>0</v>
      </c>
      <c r="H1684" s="17" t="n">
        <v>0</v>
      </c>
      <c r="I1684" s="15" t="n">
        <f aca="false">IF(ISNUMBER($D1684),IF(ISNUMBER(E1684),$D1684*E1684/100,""),"")</f>
        <v>760268.72</v>
      </c>
      <c r="J1684" s="15" t="n">
        <f aca="false">IF(ISNUMBER($D1684),IF(ISNUMBER(F1684),$D1684*F1684/100,""),"")</f>
        <v>281195.28</v>
      </c>
      <c r="K1684" s="15" t="n">
        <f aca="false">IF(ISNUMBER($D1684),IF(ISNUMBER(G1684),$D1684*G1684/100,""),"")</f>
        <v>0</v>
      </c>
      <c r="L1684" s="15" t="n">
        <f aca="false">IF(ISNUMBER($D1684),IF(ISNUMBER(H1684),$D1684*H1684/100,""),"")</f>
        <v>0</v>
      </c>
      <c r="M1684" s="15" t="n">
        <f aca="false">SUM(I1684:L1684)</f>
        <v>1041464</v>
      </c>
      <c r="N1684" s="15" t="n">
        <f aca="false">IF(ISNUMBER(D1684),D1684-M1684,"")</f>
        <v>0</v>
      </c>
      <c r="O1684" s="15" t="n">
        <f aca="false">SUM(E1684:H1684)</f>
        <v>100</v>
      </c>
    </row>
    <row r="1685" s="12" customFormat="true" ht="15" hidden="false" customHeight="false" outlineLevel="0" collapsed="false">
      <c r="A1685" s="12" t="n">
        <v>2017</v>
      </c>
      <c r="B1685" s="13" t="s">
        <v>314</v>
      </c>
      <c r="C1685" s="18" t="s">
        <v>35</v>
      </c>
      <c r="D1685" s="19" t="n">
        <v>6220558</v>
      </c>
      <c r="E1685" s="17" t="n">
        <v>8</v>
      </c>
      <c r="F1685" s="17" t="n">
        <v>54</v>
      </c>
      <c r="G1685" s="17" t="n">
        <v>37</v>
      </c>
      <c r="H1685" s="17" t="n">
        <v>0</v>
      </c>
      <c r="I1685" s="15" t="n">
        <f aca="false">IF(ISNUMBER($D1685),IF(ISNUMBER(E1685),$D1685*E1685/100,""),"")</f>
        <v>497644.64</v>
      </c>
      <c r="J1685" s="15" t="n">
        <f aca="false">IF(ISNUMBER($D1685),IF(ISNUMBER(F1685),$D1685*F1685/100,""),"")</f>
        <v>3359101.32</v>
      </c>
      <c r="K1685" s="15" t="n">
        <f aca="false">IF(ISNUMBER($D1685),IF(ISNUMBER(G1685),$D1685*G1685/100,""),"")</f>
        <v>2301606.46</v>
      </c>
      <c r="L1685" s="15" t="n">
        <f aca="false">IF(ISNUMBER($D1685),IF(ISNUMBER(H1685),$D1685*H1685/100,""),"")</f>
        <v>0</v>
      </c>
      <c r="M1685" s="15" t="n">
        <f aca="false">SUM(I1685:L1685)</f>
        <v>6158352.42</v>
      </c>
      <c r="N1685" s="15" t="n">
        <f aca="false">IF(ISNUMBER(D1685),D1685-M1685,"")</f>
        <v>62205.580000001</v>
      </c>
      <c r="O1685" s="15" t="n">
        <f aca="false">SUM(E1685:H1685)</f>
        <v>99</v>
      </c>
    </row>
    <row r="1686" s="12" customFormat="true" ht="15" hidden="false" customHeight="false" outlineLevel="0" collapsed="false">
      <c r="A1686" s="12" t="n">
        <v>2017</v>
      </c>
      <c r="B1686" s="13" t="s">
        <v>314</v>
      </c>
      <c r="C1686" s="18" t="s">
        <v>27</v>
      </c>
      <c r="D1686" s="19" t="n">
        <v>5702055</v>
      </c>
      <c r="E1686" s="17" t="n">
        <v>54</v>
      </c>
      <c r="F1686" s="17" t="n">
        <v>20</v>
      </c>
      <c r="G1686" s="17" t="n">
        <v>0</v>
      </c>
      <c r="H1686" s="17" t="n">
        <v>0</v>
      </c>
      <c r="I1686" s="15" t="n">
        <f aca="false">IF(ISNUMBER($D1686),IF(ISNUMBER(E1686),$D1686*E1686/100,""),"")</f>
        <v>3079109.7</v>
      </c>
      <c r="J1686" s="15" t="n">
        <f aca="false">IF(ISNUMBER($D1686),IF(ISNUMBER(F1686),$D1686*F1686/100,""),"")</f>
        <v>1140411</v>
      </c>
      <c r="K1686" s="15" t="n">
        <f aca="false">IF(ISNUMBER($D1686),IF(ISNUMBER(G1686),$D1686*G1686/100,""),"")</f>
        <v>0</v>
      </c>
      <c r="L1686" s="15" t="n">
        <f aca="false">IF(ISNUMBER($D1686),IF(ISNUMBER(H1686),$D1686*H1686/100,""),"")</f>
        <v>0</v>
      </c>
      <c r="M1686" s="15" t="n">
        <f aca="false">SUM(I1686:L1686)</f>
        <v>4219520.7</v>
      </c>
      <c r="N1686" s="15" t="n">
        <f aca="false">IF(ISNUMBER(D1686),D1686-M1686,"")</f>
        <v>1482534.3</v>
      </c>
      <c r="O1686" s="15" t="n">
        <f aca="false">SUM(E1686:H1686)</f>
        <v>74</v>
      </c>
    </row>
    <row r="1687" s="12" customFormat="true" ht="15" hidden="false" customHeight="false" outlineLevel="0" collapsed="false">
      <c r="A1687" s="12" t="n">
        <v>2018</v>
      </c>
      <c r="B1687" s="13" t="s">
        <v>314</v>
      </c>
      <c r="C1687" s="26" t="s">
        <v>38</v>
      </c>
      <c r="D1687" s="22" t="n">
        <v>121768679</v>
      </c>
      <c r="E1687" s="23" t="n">
        <v>13.73</v>
      </c>
      <c r="F1687" s="23" t="n">
        <v>58.53</v>
      </c>
      <c r="G1687" s="23" t="n">
        <v>13.98</v>
      </c>
      <c r="H1687" s="23" t="s">
        <v>21</v>
      </c>
      <c r="I1687" s="15" t="n">
        <f aca="false">IF(ISNUMBER($D1687),IF(ISNUMBER(E1687),$D1687*E1687/100,""),"")</f>
        <v>16718839.6267</v>
      </c>
      <c r="J1687" s="15" t="n">
        <f aca="false">IF(ISNUMBER($D1687),IF(ISNUMBER(F1687),$D1687*F1687/100,""),"")</f>
        <v>71271207.8187</v>
      </c>
      <c r="K1687" s="15" t="n">
        <f aca="false">IF(ISNUMBER($D1687),IF(ISNUMBER(G1687),$D1687*G1687/100,""),"")</f>
        <v>17023261.3242</v>
      </c>
      <c r="L1687" s="15" t="str">
        <f aca="false">IF(ISNUMBER($D1687),IF(ISNUMBER(H1687),$D1687*H1687/100,""),"")</f>
        <v/>
      </c>
      <c r="M1687" s="15" t="n">
        <f aca="false">SUM(I1687:L1687)</f>
        <v>105013308.7696</v>
      </c>
      <c r="N1687" s="15" t="n">
        <f aca="false">IF(ISNUMBER(D1687),D1687-M1687,"")</f>
        <v>16755370.2304</v>
      </c>
      <c r="O1687" s="15" t="n">
        <f aca="false">SUM(E1687:H1687)</f>
        <v>86.24</v>
      </c>
    </row>
    <row r="1688" s="12" customFormat="true" ht="15" hidden="false" customHeight="false" outlineLevel="0" collapsed="false">
      <c r="A1688" s="12" t="n">
        <v>2018</v>
      </c>
      <c r="B1688" s="13" t="s">
        <v>314</v>
      </c>
      <c r="C1688" s="26" t="s">
        <v>22</v>
      </c>
      <c r="D1688" s="22" t="n">
        <v>1303364</v>
      </c>
      <c r="E1688" s="23" t="n">
        <v>100</v>
      </c>
      <c r="F1688" s="23" t="n">
        <v>0</v>
      </c>
      <c r="G1688" s="23" t="n">
        <v>0</v>
      </c>
      <c r="H1688" s="23" t="n">
        <v>0</v>
      </c>
      <c r="I1688" s="15" t="n">
        <f aca="false">IF(ISNUMBER($D1688),IF(ISNUMBER(E1688),$D1688*E1688/100,""),"")</f>
        <v>1303364</v>
      </c>
      <c r="J1688" s="15" t="n">
        <f aca="false">IF(ISNUMBER($D1688),IF(ISNUMBER(F1688),$D1688*F1688/100,""),"")</f>
        <v>0</v>
      </c>
      <c r="K1688" s="15" t="n">
        <f aca="false">IF(ISNUMBER($D1688),IF(ISNUMBER(G1688),$D1688*G1688/100,""),"")</f>
        <v>0</v>
      </c>
      <c r="L1688" s="15" t="n">
        <f aca="false">IF(ISNUMBER($D1688),IF(ISNUMBER(H1688),$D1688*H1688/100,""),"")</f>
        <v>0</v>
      </c>
      <c r="M1688" s="15" t="n">
        <f aca="false">SUM(I1688:L1688)</f>
        <v>1303364</v>
      </c>
      <c r="N1688" s="15" t="n">
        <f aca="false">IF(ISNUMBER(D1688),D1688-M1688,"")</f>
        <v>0</v>
      </c>
      <c r="O1688" s="15" t="n">
        <f aca="false">SUM(E1688:H1688)</f>
        <v>100</v>
      </c>
    </row>
    <row r="1689" s="34" customFormat="true" ht="15" hidden="false" customHeight="false" outlineLevel="0" collapsed="false">
      <c r="A1689" s="12" t="n">
        <v>2018</v>
      </c>
      <c r="B1689" s="13" t="s">
        <v>314</v>
      </c>
      <c r="C1689" s="26" t="s">
        <v>23</v>
      </c>
      <c r="D1689" s="22" t="n">
        <v>1655481</v>
      </c>
      <c r="E1689" s="23" t="n">
        <v>54.36</v>
      </c>
      <c r="F1689" s="23" t="s">
        <v>21</v>
      </c>
      <c r="G1689" s="23" t="s">
        <v>21</v>
      </c>
      <c r="H1689" s="23" t="s">
        <v>21</v>
      </c>
      <c r="I1689" s="15" t="n">
        <f aca="false">IF(ISNUMBER($D1689),IF(ISNUMBER(E1689),$D1689*E1689/100,""),"")</f>
        <v>899919.4716</v>
      </c>
      <c r="J1689" s="15" t="str">
        <f aca="false">IF(ISNUMBER($D1689),IF(ISNUMBER(F1689),$D1689*F1689/100,""),"")</f>
        <v/>
      </c>
      <c r="K1689" s="15" t="str">
        <f aca="false">IF(ISNUMBER($D1689),IF(ISNUMBER(G1689),$D1689*G1689/100,""),"")</f>
        <v/>
      </c>
      <c r="L1689" s="15" t="str">
        <f aca="false">IF(ISNUMBER($D1689),IF(ISNUMBER(H1689),$D1689*H1689/100,""),"")</f>
        <v/>
      </c>
      <c r="M1689" s="15" t="n">
        <f aca="false">SUM(I1689:L1689)</f>
        <v>899919.4716</v>
      </c>
      <c r="N1689" s="15" t="n">
        <f aca="false">IF(ISNUMBER(D1689),D1689-M1689,"")</f>
        <v>755561.5284</v>
      </c>
      <c r="O1689" s="15" t="n">
        <f aca="false">SUM(E1689:H1689)</f>
        <v>54.36</v>
      </c>
      <c r="P1689" s="12"/>
    </row>
    <row r="1690" s="12" customFormat="true" ht="15" hidden="false" customHeight="false" outlineLevel="0" collapsed="false">
      <c r="A1690" s="12" t="n">
        <v>2018</v>
      </c>
      <c r="B1690" s="13" t="s">
        <v>314</v>
      </c>
      <c r="C1690" s="26" t="s">
        <v>29</v>
      </c>
      <c r="D1690" s="22" t="n">
        <v>22178594</v>
      </c>
      <c r="E1690" s="23" t="n">
        <v>13.53</v>
      </c>
      <c r="F1690" s="23" t="n">
        <v>45.56</v>
      </c>
      <c r="G1690" s="23" t="s">
        <v>21</v>
      </c>
      <c r="H1690" s="23" t="n">
        <v>4.43</v>
      </c>
      <c r="I1690" s="15" t="n">
        <f aca="false">IF(ISNUMBER($D1690),IF(ISNUMBER(E1690),$D1690*E1690/100,""),"")</f>
        <v>3000763.7682</v>
      </c>
      <c r="J1690" s="15" t="n">
        <f aca="false">IF(ISNUMBER($D1690),IF(ISNUMBER(F1690),$D1690*F1690/100,""),"")</f>
        <v>10104567.4264</v>
      </c>
      <c r="K1690" s="15" t="str">
        <f aca="false">IF(ISNUMBER($D1690),IF(ISNUMBER(G1690),$D1690*G1690/100,""),"")</f>
        <v/>
      </c>
      <c r="L1690" s="15" t="n">
        <f aca="false">IF(ISNUMBER($D1690),IF(ISNUMBER(H1690),$D1690*H1690/100,""),"")</f>
        <v>982511.7142</v>
      </c>
      <c r="M1690" s="15" t="n">
        <f aca="false">SUM(I1690:L1690)</f>
        <v>14087842.9088</v>
      </c>
      <c r="N1690" s="15" t="n">
        <f aca="false">IF(ISNUMBER(D1690),D1690-M1690,"")</f>
        <v>8090751.0912</v>
      </c>
      <c r="O1690" s="15" t="n">
        <f aca="false">SUM(E1690:H1690)</f>
        <v>63.52</v>
      </c>
    </row>
    <row r="1691" s="34" customFormat="true" ht="15" hidden="false" customHeight="false" outlineLevel="0" collapsed="false">
      <c r="A1691" s="12" t="n">
        <v>2018</v>
      </c>
      <c r="B1691" s="13" t="s">
        <v>314</v>
      </c>
      <c r="C1691" s="26" t="s">
        <v>24</v>
      </c>
      <c r="D1691" s="22" t="n">
        <v>1461147</v>
      </c>
      <c r="E1691" s="23" t="n">
        <v>100</v>
      </c>
      <c r="F1691" s="23" t="n">
        <v>0</v>
      </c>
      <c r="G1691" s="23" t="n">
        <v>0</v>
      </c>
      <c r="H1691" s="23" t="n">
        <v>0</v>
      </c>
      <c r="I1691" s="15" t="n">
        <f aca="false">IF(ISNUMBER($D1691),IF(ISNUMBER(E1691),$D1691*E1691/100,""),"")</f>
        <v>1461147</v>
      </c>
      <c r="J1691" s="15" t="n">
        <f aca="false">IF(ISNUMBER($D1691),IF(ISNUMBER(F1691),$D1691*F1691/100,""),"")</f>
        <v>0</v>
      </c>
      <c r="K1691" s="15" t="n">
        <f aca="false">IF(ISNUMBER($D1691),IF(ISNUMBER(G1691),$D1691*G1691/100,""),"")</f>
        <v>0</v>
      </c>
      <c r="L1691" s="15" t="n">
        <f aca="false">IF(ISNUMBER($D1691),IF(ISNUMBER(H1691),$D1691*H1691/100,""),"")</f>
        <v>0</v>
      </c>
      <c r="M1691" s="15" t="n">
        <f aca="false">SUM(I1691:L1691)</f>
        <v>1461147</v>
      </c>
      <c r="N1691" s="15" t="n">
        <f aca="false">IF(ISNUMBER(D1691),D1691-M1691,"")</f>
        <v>0</v>
      </c>
      <c r="O1691" s="15" t="n">
        <f aca="false">SUM(E1691:H1691)</f>
        <v>100</v>
      </c>
      <c r="P1691" s="12"/>
    </row>
    <row r="1692" s="34" customFormat="true" ht="15" hidden="false" customHeight="false" outlineLevel="0" collapsed="false">
      <c r="A1692" s="12" t="n">
        <v>2018</v>
      </c>
      <c r="B1692" s="13" t="s">
        <v>314</v>
      </c>
      <c r="C1692" s="26" t="s">
        <v>25</v>
      </c>
      <c r="D1692" s="22" t="n">
        <v>8528656</v>
      </c>
      <c r="E1692" s="23" t="n">
        <v>5.75</v>
      </c>
      <c r="F1692" s="23" t="n">
        <v>51.27</v>
      </c>
      <c r="G1692" s="23" t="s">
        <v>21</v>
      </c>
      <c r="H1692" s="23" t="s">
        <v>21</v>
      </c>
      <c r="I1692" s="15" t="n">
        <f aca="false">IF(ISNUMBER($D1692),IF(ISNUMBER(E1692),$D1692*E1692/100,""),"")</f>
        <v>490397.72</v>
      </c>
      <c r="J1692" s="15" t="n">
        <f aca="false">IF(ISNUMBER($D1692),IF(ISNUMBER(F1692),$D1692*F1692/100,""),"")</f>
        <v>4372641.9312</v>
      </c>
      <c r="K1692" s="15" t="str">
        <f aca="false">IF(ISNUMBER($D1692),IF(ISNUMBER(G1692),$D1692*G1692/100,""),"")</f>
        <v/>
      </c>
      <c r="L1692" s="15" t="str">
        <f aca="false">IF(ISNUMBER($D1692),IF(ISNUMBER(H1692),$D1692*H1692/100,""),"")</f>
        <v/>
      </c>
      <c r="M1692" s="15" t="n">
        <f aca="false">SUM(I1692:L1692)</f>
        <v>4863039.6512</v>
      </c>
      <c r="N1692" s="15" t="n">
        <f aca="false">IF(ISNUMBER(D1692),D1692-M1692,"")</f>
        <v>3665616.3488</v>
      </c>
      <c r="O1692" s="15" t="n">
        <f aca="false">SUM(E1692:H1692)</f>
        <v>57.02</v>
      </c>
      <c r="P1692" s="12"/>
    </row>
    <row r="1693" s="34" customFormat="true" ht="15" hidden="false" customHeight="false" outlineLevel="0" collapsed="false">
      <c r="A1693" s="12" t="n">
        <v>2018</v>
      </c>
      <c r="B1693" s="13" t="s">
        <v>314</v>
      </c>
      <c r="C1693" s="26" t="s">
        <v>35</v>
      </c>
      <c r="D1693" s="22" t="n">
        <v>2507936</v>
      </c>
      <c r="E1693" s="23" t="n">
        <v>6.05</v>
      </c>
      <c r="F1693" s="23" t="s">
        <v>21</v>
      </c>
      <c r="G1693" s="23" t="s">
        <v>21</v>
      </c>
      <c r="H1693" s="23" t="s">
        <v>21</v>
      </c>
      <c r="I1693" s="15" t="n">
        <f aca="false">IF(ISNUMBER($D1693),IF(ISNUMBER(E1693),$D1693*E1693/100,""),"")</f>
        <v>151730.128</v>
      </c>
      <c r="J1693" s="15" t="str">
        <f aca="false">IF(ISNUMBER($D1693),IF(ISNUMBER(F1693),$D1693*F1693/100,""),"")</f>
        <v/>
      </c>
      <c r="K1693" s="15" t="str">
        <f aca="false">IF(ISNUMBER($D1693),IF(ISNUMBER(G1693),$D1693*G1693/100,""),"")</f>
        <v/>
      </c>
      <c r="L1693" s="15" t="str">
        <f aca="false">IF(ISNUMBER($D1693),IF(ISNUMBER(H1693),$D1693*H1693/100,""),"")</f>
        <v/>
      </c>
      <c r="M1693" s="15" t="n">
        <f aca="false">SUM(I1693:L1693)</f>
        <v>151730.128</v>
      </c>
      <c r="N1693" s="15" t="n">
        <f aca="false">IF(ISNUMBER(D1693),D1693-M1693,"")</f>
        <v>2356205.872</v>
      </c>
      <c r="O1693" s="15" t="n">
        <f aca="false">SUM(E1693:H1693)</f>
        <v>6.05</v>
      </c>
      <c r="P1693" s="12"/>
    </row>
    <row r="1694" s="34" customFormat="true" ht="15" hidden="false" customHeight="false" outlineLevel="0" collapsed="false">
      <c r="A1694" s="12" t="n">
        <v>2018</v>
      </c>
      <c r="B1694" s="13" t="s">
        <v>314</v>
      </c>
      <c r="C1694" s="26" t="s">
        <v>68</v>
      </c>
      <c r="D1694" s="22" t="n">
        <v>2444640</v>
      </c>
      <c r="E1694" s="23" t="n">
        <v>3</v>
      </c>
      <c r="F1694" s="23" t="s">
        <v>21</v>
      </c>
      <c r="G1694" s="23" t="s">
        <v>21</v>
      </c>
      <c r="H1694" s="23" t="s">
        <v>21</v>
      </c>
      <c r="I1694" s="15" t="n">
        <f aca="false">IF(ISNUMBER($D1694),IF(ISNUMBER(E1694),$D1694*E1694/100,""),"")</f>
        <v>73339.2</v>
      </c>
      <c r="J1694" s="15" t="str">
        <f aca="false">IF(ISNUMBER($D1694),IF(ISNUMBER(F1694),$D1694*F1694/100,""),"")</f>
        <v/>
      </c>
      <c r="K1694" s="15" t="str">
        <f aca="false">IF(ISNUMBER($D1694),IF(ISNUMBER(G1694),$D1694*G1694/100,""),"")</f>
        <v/>
      </c>
      <c r="L1694" s="15" t="str">
        <f aca="false">IF(ISNUMBER($D1694),IF(ISNUMBER(H1694),$D1694*H1694/100,""),"")</f>
        <v/>
      </c>
      <c r="M1694" s="15" t="n">
        <f aca="false">SUM(I1694:L1694)</f>
        <v>73339.2</v>
      </c>
      <c r="N1694" s="15" t="n">
        <f aca="false">IF(ISNUMBER(D1694),D1694-M1694,"")</f>
        <v>2371300.8</v>
      </c>
      <c r="O1694" s="15" t="n">
        <f aca="false">SUM(E1694:H1694)</f>
        <v>3</v>
      </c>
      <c r="P1694" s="12"/>
    </row>
    <row r="1695" s="34" customFormat="true" ht="15" hidden="false" customHeight="false" outlineLevel="0" collapsed="false">
      <c r="A1695" s="12" t="n">
        <v>2018</v>
      </c>
      <c r="B1695" s="13" t="s">
        <v>314</v>
      </c>
      <c r="C1695" s="26" t="s">
        <v>27</v>
      </c>
      <c r="D1695" s="22" t="n">
        <v>17292864</v>
      </c>
      <c r="E1695" s="23" t="n">
        <v>0.08</v>
      </c>
      <c r="F1695" s="23" t="n">
        <v>20.23</v>
      </c>
      <c r="G1695" s="23" t="s">
        <v>21</v>
      </c>
      <c r="H1695" s="23" t="s">
        <v>21</v>
      </c>
      <c r="I1695" s="15" t="n">
        <f aca="false">IF(ISNUMBER($D1695),IF(ISNUMBER(E1695),$D1695*E1695/100,""),"")</f>
        <v>13834.2912</v>
      </c>
      <c r="J1695" s="15" t="n">
        <f aca="false">IF(ISNUMBER($D1695),IF(ISNUMBER(F1695),$D1695*F1695/100,""),"")</f>
        <v>3498346.3872</v>
      </c>
      <c r="K1695" s="15" t="str">
        <f aca="false">IF(ISNUMBER($D1695),IF(ISNUMBER(G1695),$D1695*G1695/100,""),"")</f>
        <v/>
      </c>
      <c r="L1695" s="15" t="str">
        <f aca="false">IF(ISNUMBER($D1695),IF(ISNUMBER(H1695),$D1695*H1695/100,""),"")</f>
        <v/>
      </c>
      <c r="M1695" s="15" t="n">
        <f aca="false">SUM(I1695:L1695)</f>
        <v>3512180.6784</v>
      </c>
      <c r="N1695" s="15" t="n">
        <f aca="false">IF(ISNUMBER(D1695),D1695-M1695,"")</f>
        <v>13780683.3216</v>
      </c>
      <c r="O1695" s="15" t="n">
        <f aca="false">SUM(E1695:H1695)</f>
        <v>20.31</v>
      </c>
      <c r="P1695" s="12"/>
    </row>
    <row r="1696" s="34" customFormat="true" ht="15" hidden="false" customHeight="false" outlineLevel="0" collapsed="false">
      <c r="A1696" s="12" t="n">
        <v>2019</v>
      </c>
      <c r="B1696" s="13" t="s">
        <v>314</v>
      </c>
      <c r="C1696" s="44" t="s">
        <v>38</v>
      </c>
      <c r="D1696" s="22" t="n">
        <v>105474129</v>
      </c>
      <c r="E1696" s="23" t="n">
        <v>17</v>
      </c>
      <c r="F1696" s="23" t="n">
        <v>46</v>
      </c>
      <c r="G1696" s="23" t="n">
        <v>20</v>
      </c>
      <c r="H1696" s="23" t="n">
        <v>2</v>
      </c>
      <c r="I1696" s="15" t="n">
        <f aca="false">IF(ISNUMBER($D1696),IF(ISNUMBER(E1696),$D1696*E1696/100,""),"")</f>
        <v>17930601.93</v>
      </c>
      <c r="J1696" s="15" t="n">
        <f aca="false">IF(ISNUMBER($D1696),IF(ISNUMBER(F1696),$D1696*F1696/100,""),"")</f>
        <v>48518099.34</v>
      </c>
      <c r="K1696" s="15" t="n">
        <f aca="false">IF(ISNUMBER($D1696),IF(ISNUMBER(G1696),$D1696*G1696/100,""),"")</f>
        <v>21094825.8</v>
      </c>
      <c r="L1696" s="15" t="n">
        <f aca="false">IF(ISNUMBER($D1696),IF(ISNUMBER(H1696),$D1696*H1696/100,""),"")</f>
        <v>2109482.58</v>
      </c>
      <c r="M1696" s="15" t="n">
        <f aca="false">SUM(I1696:L1696)</f>
        <v>89653009.65</v>
      </c>
      <c r="N1696" s="15" t="n">
        <f aca="false">IF(ISNUMBER(D1696),D1696-M1696,"")</f>
        <v>15821119.35</v>
      </c>
      <c r="O1696" s="15" t="n">
        <f aca="false">SUM(E1696:H1696)</f>
        <v>85</v>
      </c>
      <c r="P1696" s="12"/>
    </row>
    <row r="1697" s="34" customFormat="true" ht="15" hidden="false" customHeight="false" outlineLevel="0" collapsed="false">
      <c r="A1697" s="12" t="n">
        <v>2019</v>
      </c>
      <c r="B1697" s="13" t="s">
        <v>314</v>
      </c>
      <c r="C1697" s="44" t="s">
        <v>326</v>
      </c>
      <c r="D1697" s="22" t="n">
        <v>390789</v>
      </c>
      <c r="E1697" s="23" t="n">
        <v>0</v>
      </c>
      <c r="F1697" s="23" t="n">
        <v>100</v>
      </c>
      <c r="G1697" s="23" t="n">
        <v>0</v>
      </c>
      <c r="H1697" s="23" t="n">
        <v>0</v>
      </c>
      <c r="I1697" s="15" t="n">
        <f aca="false">IF(ISNUMBER($D1697),IF(ISNUMBER(E1697),$D1697*E1697/100,""),"")</f>
        <v>0</v>
      </c>
      <c r="J1697" s="15" t="n">
        <f aca="false">IF(ISNUMBER($D1697),IF(ISNUMBER(F1697),$D1697*F1697/100,""),"")</f>
        <v>390789</v>
      </c>
      <c r="K1697" s="15" t="n">
        <f aca="false">IF(ISNUMBER($D1697),IF(ISNUMBER(G1697),$D1697*G1697/100,""),"")</f>
        <v>0</v>
      </c>
      <c r="L1697" s="15" t="n">
        <f aca="false">IF(ISNUMBER($D1697),IF(ISNUMBER(H1697),$D1697*H1697/100,""),"")</f>
        <v>0</v>
      </c>
      <c r="M1697" s="15" t="n">
        <f aca="false">SUM(I1697:L1697)</f>
        <v>390789</v>
      </c>
      <c r="N1697" s="15" t="n">
        <f aca="false">IF(ISNUMBER(D1697),D1697-M1697,"")</f>
        <v>0</v>
      </c>
      <c r="O1697" s="15" t="n">
        <f aca="false">SUM(E1697:H1697)</f>
        <v>100</v>
      </c>
      <c r="P1697" s="12"/>
    </row>
    <row r="1698" s="34" customFormat="true" ht="25.35" hidden="false" customHeight="false" outlineLevel="0" collapsed="false">
      <c r="A1698" s="12" t="n">
        <v>2019</v>
      </c>
      <c r="B1698" s="13" t="s">
        <v>314</v>
      </c>
      <c r="C1698" s="44" t="s">
        <v>327</v>
      </c>
      <c r="D1698" s="22" t="n">
        <v>5777735</v>
      </c>
      <c r="E1698" s="23" t="n">
        <v>74</v>
      </c>
      <c r="F1698" s="23" t="n">
        <v>0</v>
      </c>
      <c r="G1698" s="23" t="n">
        <v>0</v>
      </c>
      <c r="H1698" s="23" t="n">
        <v>0</v>
      </c>
      <c r="I1698" s="15" t="n">
        <f aca="false">IF(ISNUMBER($D1698),IF(ISNUMBER(E1698),$D1698*E1698/100,""),"")</f>
        <v>4275523.9</v>
      </c>
      <c r="J1698" s="15" t="n">
        <f aca="false">IF(ISNUMBER($D1698),IF(ISNUMBER(F1698),$D1698*F1698/100,""),"")</f>
        <v>0</v>
      </c>
      <c r="K1698" s="15" t="n">
        <f aca="false">IF(ISNUMBER($D1698),IF(ISNUMBER(G1698),$D1698*G1698/100,""),"")</f>
        <v>0</v>
      </c>
      <c r="L1698" s="15" t="n">
        <f aca="false">IF(ISNUMBER($D1698),IF(ISNUMBER(H1698),$D1698*H1698/100,""),"")</f>
        <v>0</v>
      </c>
      <c r="M1698" s="15" t="n">
        <f aca="false">SUM(I1698:L1698)</f>
        <v>4275523.9</v>
      </c>
      <c r="N1698" s="15" t="n">
        <f aca="false">IF(ISNUMBER(D1698),D1698-M1698,"")</f>
        <v>1502211.1</v>
      </c>
      <c r="O1698" s="15" t="n">
        <f aca="false">SUM(E1698:H1698)</f>
        <v>74</v>
      </c>
      <c r="P1698" s="12"/>
    </row>
    <row r="1699" s="34" customFormat="true" ht="15" hidden="false" customHeight="false" outlineLevel="0" collapsed="false">
      <c r="A1699" s="12" t="n">
        <v>2019</v>
      </c>
      <c r="B1699" s="13" t="s">
        <v>314</v>
      </c>
      <c r="C1699" s="44" t="s">
        <v>322</v>
      </c>
      <c r="D1699" s="22" t="s">
        <v>328</v>
      </c>
      <c r="E1699" s="23" t="n">
        <v>0</v>
      </c>
      <c r="F1699" s="23" t="n">
        <v>8</v>
      </c>
      <c r="G1699" s="23" t="n">
        <v>0</v>
      </c>
      <c r="H1699" s="23" t="n">
        <v>0</v>
      </c>
      <c r="I1699" s="15" t="str">
        <f aca="false">IF(ISNUMBER($D1699),IF(ISNUMBER(E1699),$D1699*E1699/100,""),"")</f>
        <v/>
      </c>
      <c r="J1699" s="15" t="str">
        <f aca="false">IF(ISNUMBER($D1699),IF(ISNUMBER(F1699),$D1699*F1699/100,""),"")</f>
        <v/>
      </c>
      <c r="K1699" s="15" t="str">
        <f aca="false">IF(ISNUMBER($D1699),IF(ISNUMBER(G1699),$D1699*G1699/100,""),"")</f>
        <v/>
      </c>
      <c r="L1699" s="15" t="str">
        <f aca="false">IF(ISNUMBER($D1699),IF(ISNUMBER(H1699),$D1699*H1699/100,""),"")</f>
        <v/>
      </c>
      <c r="M1699" s="15" t="n">
        <f aca="false">SUM(I1699:L1699)</f>
        <v>0</v>
      </c>
      <c r="N1699" s="15" t="str">
        <f aca="false">IF(ISNUMBER(D1699),D1699-M1699,"")</f>
        <v/>
      </c>
      <c r="O1699" s="15"/>
      <c r="P1699" s="12"/>
    </row>
    <row r="1700" s="34" customFormat="true" ht="15" hidden="false" customHeight="false" outlineLevel="0" collapsed="false">
      <c r="A1700" s="12" t="n">
        <v>2019</v>
      </c>
      <c r="B1700" s="13" t="s">
        <v>314</v>
      </c>
      <c r="C1700" s="44" t="s">
        <v>329</v>
      </c>
      <c r="D1700" s="22" t="n">
        <v>680370</v>
      </c>
      <c r="E1700" s="23" t="n">
        <v>0</v>
      </c>
      <c r="F1700" s="23" t="n">
        <v>147</v>
      </c>
      <c r="G1700" s="23" t="n">
        <v>0</v>
      </c>
      <c r="H1700" s="23" t="n">
        <v>0</v>
      </c>
      <c r="I1700" s="15" t="n">
        <f aca="false">IF(ISNUMBER($D1700),IF(ISNUMBER(E1700),$D1700*E1700/100,""),"")</f>
        <v>0</v>
      </c>
      <c r="J1700" s="15" t="n">
        <f aca="false">IF(ISNUMBER($D1700),IF(ISNUMBER(F1700),$D1700*F1700/100,""),"")</f>
        <v>1000143.9</v>
      </c>
      <c r="K1700" s="15" t="n">
        <f aca="false">IF(ISNUMBER($D1700),IF(ISNUMBER(G1700),$D1700*G1700/100,""),"")</f>
        <v>0</v>
      </c>
      <c r="L1700" s="15" t="n">
        <f aca="false">IF(ISNUMBER($D1700),IF(ISNUMBER(H1700),$D1700*H1700/100,""),"")</f>
        <v>0</v>
      </c>
      <c r="M1700" s="15" t="n">
        <f aca="false">SUM(I1700:L1700)</f>
        <v>1000143.9</v>
      </c>
      <c r="N1700" s="15" t="n">
        <f aca="false">IF(ISNUMBER(D1700),D1700-M1700,"")</f>
        <v>-319773.9</v>
      </c>
      <c r="O1700" s="15" t="n">
        <f aca="false">SUM(E1700:H1700)</f>
        <v>147</v>
      </c>
      <c r="P1700" s="12"/>
    </row>
    <row r="1701" customFormat="false" ht="15" hidden="false" customHeight="false" outlineLevel="0" collapsed="false">
      <c r="A1701" s="12" t="n">
        <v>2019</v>
      </c>
      <c r="B1701" s="13" t="s">
        <v>314</v>
      </c>
      <c r="C1701" s="44" t="s">
        <v>330</v>
      </c>
      <c r="D1701" s="22" t="n">
        <v>609660</v>
      </c>
      <c r="E1701" s="23" t="n">
        <v>42</v>
      </c>
      <c r="F1701" s="23" t="n">
        <v>0</v>
      </c>
      <c r="G1701" s="23" t="n">
        <v>0</v>
      </c>
      <c r="H1701" s="23" t="n">
        <v>0</v>
      </c>
      <c r="I1701" s="15" t="n">
        <f aca="false">IF(ISNUMBER($D1701),IF(ISNUMBER(E1701),$D1701*E1701/100,""),"")</f>
        <v>256057.2</v>
      </c>
      <c r="J1701" s="15" t="n">
        <f aca="false">IF(ISNUMBER($D1701),IF(ISNUMBER(F1701),$D1701*F1701/100,""),"")</f>
        <v>0</v>
      </c>
      <c r="K1701" s="15" t="n">
        <f aca="false">IF(ISNUMBER($D1701),IF(ISNUMBER(G1701),$D1701*G1701/100,""),"")</f>
        <v>0</v>
      </c>
      <c r="L1701" s="15" t="n">
        <f aca="false">IF(ISNUMBER($D1701),IF(ISNUMBER(H1701),$D1701*H1701/100,""),"")</f>
        <v>0</v>
      </c>
      <c r="M1701" s="15" t="n">
        <f aca="false">SUM(I1701:L1701)</f>
        <v>256057.2</v>
      </c>
      <c r="N1701" s="15" t="n">
        <f aca="false">IF(ISNUMBER(D1701),D1701-M1701,"")</f>
        <v>353602.8</v>
      </c>
      <c r="O1701" s="15" t="n">
        <f aca="false">SUM(E1701:H1701)</f>
        <v>42</v>
      </c>
      <c r="P1701" s="12"/>
    </row>
    <row r="1702" customFormat="false" ht="15" hidden="false" customHeight="false" outlineLevel="0" collapsed="false">
      <c r="A1702" s="12" t="n">
        <v>2019</v>
      </c>
      <c r="B1702" s="13" t="s">
        <v>314</v>
      </c>
      <c r="C1702" s="44" t="s">
        <v>331</v>
      </c>
      <c r="D1702" s="22" t="n">
        <v>322851</v>
      </c>
      <c r="E1702" s="23" t="n">
        <v>90</v>
      </c>
      <c r="F1702" s="23" t="n">
        <v>0</v>
      </c>
      <c r="G1702" s="23" t="n">
        <v>0</v>
      </c>
      <c r="H1702" s="23" t="n">
        <v>0</v>
      </c>
      <c r="I1702" s="15" t="n">
        <f aca="false">IF(ISNUMBER($D1702),IF(ISNUMBER(E1702),$D1702*E1702/100,""),"")</f>
        <v>290565.9</v>
      </c>
      <c r="J1702" s="15" t="n">
        <f aca="false">IF(ISNUMBER($D1702),IF(ISNUMBER(F1702),$D1702*F1702/100,""),"")</f>
        <v>0</v>
      </c>
      <c r="K1702" s="15" t="n">
        <f aca="false">IF(ISNUMBER($D1702),IF(ISNUMBER(G1702),$D1702*G1702/100,""),"")</f>
        <v>0</v>
      </c>
      <c r="L1702" s="15" t="n">
        <f aca="false">IF(ISNUMBER($D1702),IF(ISNUMBER(H1702),$D1702*H1702/100,""),"")</f>
        <v>0</v>
      </c>
      <c r="M1702" s="15" t="n">
        <f aca="false">SUM(I1702:L1702)</f>
        <v>290565.9</v>
      </c>
      <c r="N1702" s="15" t="n">
        <f aca="false">IF(ISNUMBER(D1702),D1702-M1702,"")</f>
        <v>32285.1</v>
      </c>
      <c r="O1702" s="15" t="n">
        <f aca="false">SUM(E1702:H1702)</f>
        <v>90</v>
      </c>
      <c r="P1702" s="12"/>
    </row>
    <row r="1703" customFormat="false" ht="15" hidden="false" customHeight="false" outlineLevel="0" collapsed="false">
      <c r="A1703" s="12" t="n">
        <v>2019</v>
      </c>
      <c r="B1703" s="13" t="s">
        <v>314</v>
      </c>
      <c r="C1703" s="44" t="s">
        <v>332</v>
      </c>
      <c r="D1703" s="22" t="n">
        <v>617232</v>
      </c>
      <c r="E1703" s="23" t="n">
        <v>100</v>
      </c>
      <c r="F1703" s="23" t="n">
        <v>0</v>
      </c>
      <c r="G1703" s="23" t="n">
        <v>0</v>
      </c>
      <c r="H1703" s="23" t="n">
        <v>0</v>
      </c>
      <c r="I1703" s="15" t="n">
        <f aca="false">IF(ISNUMBER($D1703),IF(ISNUMBER(E1703),$D1703*E1703/100,""),"")</f>
        <v>617232</v>
      </c>
      <c r="J1703" s="15" t="n">
        <f aca="false">IF(ISNUMBER($D1703),IF(ISNUMBER(F1703),$D1703*F1703/100,""),"")</f>
        <v>0</v>
      </c>
      <c r="K1703" s="15" t="n">
        <f aca="false">IF(ISNUMBER($D1703),IF(ISNUMBER(G1703),$D1703*G1703/100,""),"")</f>
        <v>0</v>
      </c>
      <c r="L1703" s="15" t="n">
        <f aca="false">IF(ISNUMBER($D1703),IF(ISNUMBER(H1703),$D1703*H1703/100,""),"")</f>
        <v>0</v>
      </c>
      <c r="M1703" s="15" t="n">
        <f aca="false">SUM(I1703:L1703)</f>
        <v>617232</v>
      </c>
      <c r="N1703" s="15" t="n">
        <f aca="false">IF(ISNUMBER(D1703),D1703-M1703,"")</f>
        <v>0</v>
      </c>
      <c r="O1703" s="15" t="n">
        <f aca="false">SUM(E1703:H1703)</f>
        <v>100</v>
      </c>
      <c r="P1703" s="12"/>
    </row>
    <row r="1704" customFormat="false" ht="15" hidden="false" customHeight="false" outlineLevel="0" collapsed="false">
      <c r="A1704" s="12" t="n">
        <v>2019</v>
      </c>
      <c r="B1704" s="13" t="s">
        <v>314</v>
      </c>
      <c r="C1704" s="44" t="s">
        <v>333</v>
      </c>
      <c r="D1704" s="22" t="n">
        <v>5421370</v>
      </c>
      <c r="E1704" s="23" t="n">
        <v>6</v>
      </c>
      <c r="F1704" s="23" t="n">
        <v>38</v>
      </c>
      <c r="G1704" s="23" t="n">
        <v>0</v>
      </c>
      <c r="H1704" s="23" t="n">
        <v>0</v>
      </c>
      <c r="I1704" s="15" t="n">
        <f aca="false">IF(ISNUMBER($D1704),IF(ISNUMBER(E1704),$D1704*E1704/100,""),"")</f>
        <v>325282.2</v>
      </c>
      <c r="J1704" s="15" t="n">
        <f aca="false">IF(ISNUMBER($D1704),IF(ISNUMBER(F1704),$D1704*F1704/100,""),"")</f>
        <v>2060120.6</v>
      </c>
      <c r="K1704" s="15" t="n">
        <f aca="false">IF(ISNUMBER($D1704),IF(ISNUMBER(G1704),$D1704*G1704/100,""),"")</f>
        <v>0</v>
      </c>
      <c r="L1704" s="15" t="n">
        <f aca="false">IF(ISNUMBER($D1704),IF(ISNUMBER(H1704),$D1704*H1704/100,""),"")</f>
        <v>0</v>
      </c>
      <c r="M1704" s="15" t="n">
        <f aca="false">SUM(I1704:L1704)</f>
        <v>2385402.8</v>
      </c>
      <c r="N1704" s="15" t="n">
        <f aca="false">IF(ISNUMBER(D1704),D1704-M1704,"")</f>
        <v>3035967.2</v>
      </c>
      <c r="O1704" s="15" t="n">
        <f aca="false">SUM(E1704:H1704)</f>
        <v>44</v>
      </c>
      <c r="P1704" s="12"/>
    </row>
    <row r="1705" customFormat="false" ht="15" hidden="false" customHeight="false" outlineLevel="0" collapsed="false">
      <c r="A1705" s="12" t="n">
        <v>2019</v>
      </c>
      <c r="B1705" s="13" t="s">
        <v>314</v>
      </c>
      <c r="C1705" s="44" t="s">
        <v>334</v>
      </c>
      <c r="D1705" s="22" t="n">
        <v>2358217</v>
      </c>
      <c r="E1705" s="23" t="n">
        <v>42</v>
      </c>
      <c r="F1705" s="23" t="n">
        <v>0</v>
      </c>
      <c r="G1705" s="23" t="n">
        <v>0</v>
      </c>
      <c r="H1705" s="23" t="n">
        <v>0</v>
      </c>
      <c r="I1705" s="15" t="n">
        <f aca="false">IF(ISNUMBER($D1705),IF(ISNUMBER(E1705),$D1705*E1705/100,""),"")</f>
        <v>990451.14</v>
      </c>
      <c r="J1705" s="15" t="n">
        <f aca="false">IF(ISNUMBER($D1705),IF(ISNUMBER(F1705),$D1705*F1705/100,""),"")</f>
        <v>0</v>
      </c>
      <c r="K1705" s="15" t="n">
        <f aca="false">IF(ISNUMBER($D1705),IF(ISNUMBER(G1705),$D1705*G1705/100,""),"")</f>
        <v>0</v>
      </c>
      <c r="L1705" s="15" t="n">
        <f aca="false">IF(ISNUMBER($D1705),IF(ISNUMBER(H1705),$D1705*H1705/100,""),"")</f>
        <v>0</v>
      </c>
      <c r="M1705" s="15" t="n">
        <f aca="false">SUM(I1705:L1705)</f>
        <v>990451.14</v>
      </c>
      <c r="N1705" s="15" t="n">
        <f aca="false">IF(ISNUMBER(D1705),D1705-M1705,"")</f>
        <v>1367765.86</v>
      </c>
      <c r="O1705" s="15" t="n">
        <f aca="false">SUM(E1705:H1705)</f>
        <v>42</v>
      </c>
      <c r="P1705" s="12"/>
    </row>
    <row r="1706" customFormat="false" ht="15" hidden="false" customHeight="false" outlineLevel="0" collapsed="false">
      <c r="A1706" s="12" t="n">
        <v>2019</v>
      </c>
      <c r="B1706" s="13" t="s">
        <v>314</v>
      </c>
      <c r="C1706" s="44" t="s">
        <v>60</v>
      </c>
      <c r="D1706" s="22" t="n">
        <v>20528372</v>
      </c>
      <c r="E1706" s="23" t="n">
        <v>24</v>
      </c>
      <c r="F1706" s="23" t="n">
        <v>48</v>
      </c>
      <c r="G1706" s="23" t="n">
        <v>1</v>
      </c>
      <c r="H1706" s="23" t="n">
        <v>0</v>
      </c>
      <c r="I1706" s="15" t="n">
        <f aca="false">IF(ISNUMBER($D1706),IF(ISNUMBER(E1706),$D1706*E1706/100,""),"")</f>
        <v>4926809.28</v>
      </c>
      <c r="J1706" s="15" t="n">
        <f aca="false">IF(ISNUMBER($D1706),IF(ISNUMBER(F1706),$D1706*F1706/100,""),"")</f>
        <v>9853618.56</v>
      </c>
      <c r="K1706" s="15" t="n">
        <f aca="false">IF(ISNUMBER($D1706),IF(ISNUMBER(G1706),$D1706*G1706/100,""),"")</f>
        <v>205283.72</v>
      </c>
      <c r="L1706" s="15" t="n">
        <f aca="false">IF(ISNUMBER($D1706),IF(ISNUMBER(H1706),$D1706*H1706/100,""),"")</f>
        <v>0</v>
      </c>
      <c r="M1706" s="15" t="n">
        <f aca="false">SUM(I1706:L1706)</f>
        <v>14985711.56</v>
      </c>
      <c r="N1706" s="15" t="n">
        <f aca="false">IF(ISNUMBER(D1706),D1706-M1706,"")</f>
        <v>5542660.44</v>
      </c>
      <c r="O1706" s="15" t="n">
        <f aca="false">SUM(E1706:H1706)</f>
        <v>73</v>
      </c>
      <c r="P1706" s="12"/>
    </row>
    <row r="1707" customFormat="false" ht="15" hidden="false" customHeight="false" outlineLevel="0" collapsed="false">
      <c r="A1707" s="12" t="n">
        <v>2019</v>
      </c>
      <c r="B1707" s="13" t="s">
        <v>314</v>
      </c>
      <c r="C1707" s="44" t="s">
        <v>27</v>
      </c>
      <c r="D1707" s="22" t="n">
        <v>2090203</v>
      </c>
      <c r="E1707" s="23" t="n">
        <v>92</v>
      </c>
      <c r="F1707" s="23" t="n">
        <v>0</v>
      </c>
      <c r="G1707" s="23" t="n">
        <v>0</v>
      </c>
      <c r="H1707" s="23" t="n">
        <v>0</v>
      </c>
      <c r="I1707" s="15" t="n">
        <f aca="false">IF(ISNUMBER($D1707),IF(ISNUMBER(E1707),$D1707*E1707/100,""),"")</f>
        <v>1922986.76</v>
      </c>
      <c r="J1707" s="15" t="n">
        <f aca="false">IF(ISNUMBER($D1707),IF(ISNUMBER(F1707),$D1707*F1707/100,""),"")</f>
        <v>0</v>
      </c>
      <c r="K1707" s="15" t="n">
        <f aca="false">IF(ISNUMBER($D1707),IF(ISNUMBER(G1707),$D1707*G1707/100,""),"")</f>
        <v>0</v>
      </c>
      <c r="L1707" s="15" t="n">
        <f aca="false">IF(ISNUMBER($D1707),IF(ISNUMBER(H1707),$D1707*H1707/100,""),"")</f>
        <v>0</v>
      </c>
      <c r="M1707" s="15" t="n">
        <f aca="false">SUM(I1707:L1707)</f>
        <v>1922986.76</v>
      </c>
      <c r="N1707" s="15" t="n">
        <f aca="false">IF(ISNUMBER(D1707),D1707-M1707,"")</f>
        <v>167216.24</v>
      </c>
      <c r="O1707" s="15" t="n">
        <f aca="false">SUM(E1707:H1707)</f>
        <v>92</v>
      </c>
      <c r="P1707" s="12"/>
    </row>
    <row r="1708" customFormat="false" ht="15" hidden="false" customHeight="false" outlineLevel="0" collapsed="false">
      <c r="A1708" s="12" t="n">
        <v>2020</v>
      </c>
      <c r="B1708" s="13" t="s">
        <v>314</v>
      </c>
      <c r="C1708" s="14" t="s">
        <v>31</v>
      </c>
      <c r="D1708" s="15" t="n">
        <v>105474129</v>
      </c>
      <c r="E1708" s="16" t="n">
        <v>17</v>
      </c>
      <c r="F1708" s="16" t="n">
        <v>46</v>
      </c>
      <c r="G1708" s="16" t="n">
        <v>20</v>
      </c>
      <c r="H1708" s="16" t="n">
        <v>2</v>
      </c>
      <c r="I1708" s="15" t="n">
        <f aca="false">IF(ISNUMBER($D1708),IF(ISNUMBER(E1708),$D1708*E1708/100,""),"")</f>
        <v>17930601.93</v>
      </c>
      <c r="J1708" s="15" t="n">
        <f aca="false">IF(ISNUMBER($D1708),IF(ISNUMBER(F1708),$D1708*F1708/100,""),"")</f>
        <v>48518099.34</v>
      </c>
      <c r="K1708" s="15" t="n">
        <f aca="false">IF(ISNUMBER($D1708),IF(ISNUMBER(G1708),$D1708*G1708/100,""),"")</f>
        <v>21094825.8</v>
      </c>
      <c r="L1708" s="15" t="n">
        <f aca="false">IF(ISNUMBER($D1708),IF(ISNUMBER(H1708),$D1708*H1708/100,""),"")</f>
        <v>2109482.58</v>
      </c>
      <c r="M1708" s="15" t="n">
        <f aca="false">SUM(I1708:L1708)</f>
        <v>89653009.65</v>
      </c>
      <c r="N1708" s="15" t="n">
        <f aca="false">IF(ISNUMBER(D1708),D1708-M1708,"")</f>
        <v>15821119.35</v>
      </c>
      <c r="O1708" s="15" t="n">
        <f aca="false">SUM(E1708:H1708)</f>
        <v>85</v>
      </c>
      <c r="P1708" s="12"/>
    </row>
    <row r="1709" customFormat="false" ht="15" hidden="false" customHeight="false" outlineLevel="0" collapsed="false">
      <c r="A1709" s="12" t="n">
        <v>2020</v>
      </c>
      <c r="B1709" s="13" t="s">
        <v>314</v>
      </c>
      <c r="C1709" s="14" t="s">
        <v>326</v>
      </c>
      <c r="D1709" s="15" t="n">
        <v>390789</v>
      </c>
      <c r="E1709" s="16" t="n">
        <v>0</v>
      </c>
      <c r="F1709" s="16" t="n">
        <v>100</v>
      </c>
      <c r="G1709" s="16" t="n">
        <v>0</v>
      </c>
      <c r="H1709" s="16" t="n">
        <v>0</v>
      </c>
      <c r="I1709" s="15" t="n">
        <f aca="false">IF(ISNUMBER($D1709),IF(ISNUMBER(E1709),$D1709*E1709/100,""),"")</f>
        <v>0</v>
      </c>
      <c r="J1709" s="15" t="n">
        <f aca="false">IF(ISNUMBER($D1709),IF(ISNUMBER(F1709),$D1709*F1709/100,""),"")</f>
        <v>390789</v>
      </c>
      <c r="K1709" s="15" t="n">
        <f aca="false">IF(ISNUMBER($D1709),IF(ISNUMBER(G1709),$D1709*G1709/100,""),"")</f>
        <v>0</v>
      </c>
      <c r="L1709" s="15" t="n">
        <f aca="false">IF(ISNUMBER($D1709),IF(ISNUMBER(H1709),$D1709*H1709/100,""),"")</f>
        <v>0</v>
      </c>
      <c r="M1709" s="15" t="n">
        <f aca="false">SUM(I1709:L1709)</f>
        <v>390789</v>
      </c>
      <c r="N1709" s="15" t="n">
        <f aca="false">IF(ISNUMBER(D1709),D1709-M1709,"")</f>
        <v>0</v>
      </c>
      <c r="O1709" s="15" t="n">
        <f aca="false">SUM(E1709:H1709)</f>
        <v>100</v>
      </c>
      <c r="P1709" s="12"/>
    </row>
    <row r="1710" customFormat="false" ht="15" hidden="false" customHeight="false" outlineLevel="0" collapsed="false">
      <c r="A1710" s="12" t="n">
        <v>2020</v>
      </c>
      <c r="B1710" s="13" t="s">
        <v>314</v>
      </c>
      <c r="C1710" s="14" t="s">
        <v>327</v>
      </c>
      <c r="D1710" s="15" t="n">
        <v>5777735</v>
      </c>
      <c r="E1710" s="16" t="n">
        <v>74</v>
      </c>
      <c r="F1710" s="16" t="n">
        <v>0</v>
      </c>
      <c r="G1710" s="16" t="n">
        <v>0</v>
      </c>
      <c r="H1710" s="16" t="n">
        <v>0</v>
      </c>
      <c r="I1710" s="15" t="n">
        <f aca="false">IF(ISNUMBER($D1710),IF(ISNUMBER(E1710),$D1710*E1710/100,""),"")</f>
        <v>4275523.9</v>
      </c>
      <c r="J1710" s="15" t="n">
        <f aca="false">IF(ISNUMBER($D1710),IF(ISNUMBER(F1710),$D1710*F1710/100,""),"")</f>
        <v>0</v>
      </c>
      <c r="K1710" s="15" t="n">
        <f aca="false">IF(ISNUMBER($D1710),IF(ISNUMBER(G1710),$D1710*G1710/100,""),"")</f>
        <v>0</v>
      </c>
      <c r="L1710" s="15" t="n">
        <f aca="false">IF(ISNUMBER($D1710),IF(ISNUMBER(H1710),$D1710*H1710/100,""),"")</f>
        <v>0</v>
      </c>
      <c r="M1710" s="15" t="n">
        <f aca="false">SUM(I1710:L1710)</f>
        <v>4275523.9</v>
      </c>
      <c r="N1710" s="15" t="n">
        <f aca="false">IF(ISNUMBER(D1710),D1710-M1710,"")</f>
        <v>1502211.1</v>
      </c>
      <c r="O1710" s="15" t="n">
        <f aca="false">SUM(E1710:H1710)</f>
        <v>74</v>
      </c>
      <c r="P1710" s="12"/>
    </row>
    <row r="1711" customFormat="false" ht="15" hidden="false" customHeight="false" outlineLevel="0" collapsed="false">
      <c r="A1711" s="12" t="n">
        <v>2020</v>
      </c>
      <c r="B1711" s="13" t="s">
        <v>314</v>
      </c>
      <c r="C1711" s="14" t="s">
        <v>322</v>
      </c>
      <c r="D1711" s="15" t="n">
        <v>7362315</v>
      </c>
      <c r="E1711" s="16" t="n">
        <v>0</v>
      </c>
      <c r="F1711" s="16" t="n">
        <v>8</v>
      </c>
      <c r="G1711" s="16" t="n">
        <v>0</v>
      </c>
      <c r="H1711" s="16" t="n">
        <v>0</v>
      </c>
      <c r="I1711" s="15" t="n">
        <f aca="false">IF(ISNUMBER($D1711),IF(ISNUMBER(E1711),$D1711*E1711/100,""),"")</f>
        <v>0</v>
      </c>
      <c r="J1711" s="15" t="n">
        <f aca="false">IF(ISNUMBER($D1711),IF(ISNUMBER(F1711),$D1711*F1711/100,""),"")</f>
        <v>588985.2</v>
      </c>
      <c r="K1711" s="15" t="n">
        <f aca="false">IF(ISNUMBER($D1711),IF(ISNUMBER(G1711),$D1711*G1711/100,""),"")</f>
        <v>0</v>
      </c>
      <c r="L1711" s="15" t="n">
        <f aca="false">IF(ISNUMBER($D1711),IF(ISNUMBER(H1711),$D1711*H1711/100,""),"")</f>
        <v>0</v>
      </c>
      <c r="M1711" s="15" t="n">
        <f aca="false">SUM(I1711:L1711)</f>
        <v>588985.2</v>
      </c>
      <c r="N1711" s="15" t="n">
        <f aca="false">IF(ISNUMBER(D1711),D1711-M1711,"")</f>
        <v>6773329.8</v>
      </c>
      <c r="O1711" s="15" t="n">
        <f aca="false">SUM(E1711:H1711)</f>
        <v>8</v>
      </c>
      <c r="P1711" s="12"/>
    </row>
    <row r="1712" customFormat="false" ht="15" hidden="false" customHeight="false" outlineLevel="0" collapsed="false">
      <c r="A1712" s="12" t="n">
        <v>2020</v>
      </c>
      <c r="B1712" s="13" t="s">
        <v>314</v>
      </c>
      <c r="C1712" s="14" t="s">
        <v>335</v>
      </c>
      <c r="D1712" s="15" t="n">
        <v>680370</v>
      </c>
      <c r="E1712" s="16" t="n">
        <v>0</v>
      </c>
      <c r="F1712" s="16" t="n">
        <v>147</v>
      </c>
      <c r="G1712" s="16" t="n">
        <v>0</v>
      </c>
      <c r="H1712" s="16" t="n">
        <v>0</v>
      </c>
      <c r="I1712" s="15" t="n">
        <f aca="false">IF(ISNUMBER($D1712),IF(ISNUMBER(E1712),$D1712*E1712/100,""),"")</f>
        <v>0</v>
      </c>
      <c r="J1712" s="15" t="n">
        <f aca="false">IF(ISNUMBER($D1712),IF(ISNUMBER(F1712),$D1712*F1712/100,""),"")</f>
        <v>1000143.9</v>
      </c>
      <c r="K1712" s="15" t="n">
        <f aca="false">IF(ISNUMBER($D1712),IF(ISNUMBER(G1712),$D1712*G1712/100,""),"")</f>
        <v>0</v>
      </c>
      <c r="L1712" s="15" t="n">
        <f aca="false">IF(ISNUMBER($D1712),IF(ISNUMBER(H1712),$D1712*H1712/100,""),"")</f>
        <v>0</v>
      </c>
      <c r="M1712" s="15" t="n">
        <f aca="false">SUM(I1712:L1712)</f>
        <v>1000143.9</v>
      </c>
      <c r="N1712" s="15" t="n">
        <f aca="false">IF(ISNUMBER(D1712),D1712-M1712,"")</f>
        <v>-319773.9</v>
      </c>
      <c r="O1712" s="15" t="n">
        <f aca="false">SUM(E1712:H1712)</f>
        <v>147</v>
      </c>
      <c r="P1712" s="12"/>
    </row>
    <row r="1713" customFormat="false" ht="15" hidden="false" customHeight="false" outlineLevel="0" collapsed="false">
      <c r="A1713" s="12" t="n">
        <v>2020</v>
      </c>
      <c r="B1713" s="13" t="s">
        <v>314</v>
      </c>
      <c r="C1713" s="14" t="s">
        <v>330</v>
      </c>
      <c r="D1713" s="15" t="n">
        <v>609660</v>
      </c>
      <c r="E1713" s="16" t="n">
        <v>42</v>
      </c>
      <c r="F1713" s="16" t="n">
        <v>0</v>
      </c>
      <c r="G1713" s="16" t="n">
        <v>0</v>
      </c>
      <c r="H1713" s="16" t="n">
        <v>0</v>
      </c>
      <c r="I1713" s="15" t="n">
        <f aca="false">IF(ISNUMBER($D1713),IF(ISNUMBER(E1713),$D1713*E1713/100,""),"")</f>
        <v>256057.2</v>
      </c>
      <c r="J1713" s="15" t="n">
        <f aca="false">IF(ISNUMBER($D1713),IF(ISNUMBER(F1713),$D1713*F1713/100,""),"")</f>
        <v>0</v>
      </c>
      <c r="K1713" s="15" t="n">
        <f aca="false">IF(ISNUMBER($D1713),IF(ISNUMBER(G1713),$D1713*G1713/100,""),"")</f>
        <v>0</v>
      </c>
      <c r="L1713" s="15" t="n">
        <f aca="false">IF(ISNUMBER($D1713),IF(ISNUMBER(H1713),$D1713*H1713/100,""),"")</f>
        <v>0</v>
      </c>
      <c r="M1713" s="15" t="n">
        <f aca="false">SUM(I1713:L1713)</f>
        <v>256057.2</v>
      </c>
      <c r="N1713" s="15" t="n">
        <f aca="false">IF(ISNUMBER(D1713),D1713-M1713,"")</f>
        <v>353602.8</v>
      </c>
      <c r="O1713" s="15" t="n">
        <f aca="false">SUM(E1713:H1713)</f>
        <v>42</v>
      </c>
      <c r="P1713" s="12"/>
    </row>
    <row r="1714" customFormat="false" ht="15" hidden="false" customHeight="false" outlineLevel="0" collapsed="false">
      <c r="A1714" s="12" t="n">
        <v>2020</v>
      </c>
      <c r="B1714" s="13" t="s">
        <v>314</v>
      </c>
      <c r="C1714" s="14" t="s">
        <v>331</v>
      </c>
      <c r="D1714" s="15" t="n">
        <v>322851</v>
      </c>
      <c r="E1714" s="16" t="n">
        <v>90</v>
      </c>
      <c r="F1714" s="16" t="n">
        <v>0</v>
      </c>
      <c r="G1714" s="16" t="n">
        <v>0</v>
      </c>
      <c r="H1714" s="16" t="n">
        <v>0</v>
      </c>
      <c r="I1714" s="15" t="n">
        <f aca="false">IF(ISNUMBER($D1714),IF(ISNUMBER(E1714),$D1714*E1714/100,""),"")</f>
        <v>290565.9</v>
      </c>
      <c r="J1714" s="15" t="n">
        <f aca="false">IF(ISNUMBER($D1714),IF(ISNUMBER(F1714),$D1714*F1714/100,""),"")</f>
        <v>0</v>
      </c>
      <c r="K1714" s="15" t="n">
        <f aca="false">IF(ISNUMBER($D1714),IF(ISNUMBER(G1714),$D1714*G1714/100,""),"")</f>
        <v>0</v>
      </c>
      <c r="L1714" s="15" t="n">
        <f aca="false">IF(ISNUMBER($D1714),IF(ISNUMBER(H1714),$D1714*H1714/100,""),"")</f>
        <v>0</v>
      </c>
      <c r="M1714" s="15" t="n">
        <f aca="false">SUM(I1714:L1714)</f>
        <v>290565.9</v>
      </c>
      <c r="N1714" s="15" t="n">
        <f aca="false">IF(ISNUMBER(D1714),D1714-M1714,"")</f>
        <v>32285.1</v>
      </c>
      <c r="O1714" s="15" t="n">
        <f aca="false">SUM(E1714:H1714)</f>
        <v>90</v>
      </c>
      <c r="P1714" s="12"/>
    </row>
    <row r="1715" customFormat="false" ht="15" hidden="false" customHeight="false" outlineLevel="0" collapsed="false">
      <c r="A1715" s="12" t="n">
        <v>2020</v>
      </c>
      <c r="B1715" s="13" t="s">
        <v>314</v>
      </c>
      <c r="C1715" s="14" t="s">
        <v>332</v>
      </c>
      <c r="D1715" s="15" t="n">
        <v>617232</v>
      </c>
      <c r="E1715" s="16" t="n">
        <v>100</v>
      </c>
      <c r="F1715" s="16" t="n">
        <v>0</v>
      </c>
      <c r="G1715" s="16" t="n">
        <v>0</v>
      </c>
      <c r="H1715" s="16" t="n">
        <v>0</v>
      </c>
      <c r="I1715" s="15" t="n">
        <f aca="false">IF(ISNUMBER($D1715),IF(ISNUMBER(E1715),$D1715*E1715/100,""),"")</f>
        <v>617232</v>
      </c>
      <c r="J1715" s="15" t="n">
        <f aca="false">IF(ISNUMBER($D1715),IF(ISNUMBER(F1715),$D1715*F1715/100,""),"")</f>
        <v>0</v>
      </c>
      <c r="K1715" s="15" t="n">
        <f aca="false">IF(ISNUMBER($D1715),IF(ISNUMBER(G1715),$D1715*G1715/100,""),"")</f>
        <v>0</v>
      </c>
      <c r="L1715" s="15" t="n">
        <f aca="false">IF(ISNUMBER($D1715),IF(ISNUMBER(H1715),$D1715*H1715/100,""),"")</f>
        <v>0</v>
      </c>
      <c r="M1715" s="15" t="n">
        <f aca="false">SUM(I1715:L1715)</f>
        <v>617232</v>
      </c>
      <c r="N1715" s="15" t="n">
        <f aca="false">IF(ISNUMBER(D1715),D1715-M1715,"")</f>
        <v>0</v>
      </c>
      <c r="O1715" s="15" t="n">
        <f aca="false">SUM(E1715:H1715)</f>
        <v>100</v>
      </c>
      <c r="P1715" s="12"/>
    </row>
    <row r="1716" customFormat="false" ht="15" hidden="false" customHeight="false" outlineLevel="0" collapsed="false">
      <c r="A1716" s="12" t="n">
        <v>2020</v>
      </c>
      <c r="B1716" s="13" t="s">
        <v>314</v>
      </c>
      <c r="C1716" s="14" t="s">
        <v>333</v>
      </c>
      <c r="D1716" s="15" t="n">
        <v>5421370</v>
      </c>
      <c r="E1716" s="16" t="n">
        <v>6</v>
      </c>
      <c r="F1716" s="16" t="n">
        <v>38</v>
      </c>
      <c r="G1716" s="16" t="n">
        <v>0</v>
      </c>
      <c r="H1716" s="16" t="n">
        <v>0</v>
      </c>
      <c r="I1716" s="15" t="n">
        <f aca="false">IF(ISNUMBER($D1716),IF(ISNUMBER(E1716),$D1716*E1716/100,""),"")</f>
        <v>325282.2</v>
      </c>
      <c r="J1716" s="15" t="n">
        <f aca="false">IF(ISNUMBER($D1716),IF(ISNUMBER(F1716),$D1716*F1716/100,""),"")</f>
        <v>2060120.6</v>
      </c>
      <c r="K1716" s="15" t="n">
        <f aca="false">IF(ISNUMBER($D1716),IF(ISNUMBER(G1716),$D1716*G1716/100,""),"")</f>
        <v>0</v>
      </c>
      <c r="L1716" s="15" t="n">
        <f aca="false">IF(ISNUMBER($D1716),IF(ISNUMBER(H1716),$D1716*H1716/100,""),"")</f>
        <v>0</v>
      </c>
      <c r="M1716" s="15" t="n">
        <f aca="false">SUM(I1716:L1716)</f>
        <v>2385402.8</v>
      </c>
      <c r="N1716" s="15" t="n">
        <f aca="false">IF(ISNUMBER(D1716),D1716-M1716,"")</f>
        <v>3035967.2</v>
      </c>
      <c r="O1716" s="15" t="n">
        <f aca="false">SUM(E1716:H1716)</f>
        <v>44</v>
      </c>
      <c r="P1716" s="12"/>
    </row>
    <row r="1717" customFormat="false" ht="15" hidden="false" customHeight="false" outlineLevel="0" collapsed="false">
      <c r="A1717" s="12" t="n">
        <v>2020</v>
      </c>
      <c r="B1717" s="13" t="s">
        <v>314</v>
      </c>
      <c r="C1717" s="14" t="s">
        <v>336</v>
      </c>
      <c r="D1717" s="15" t="n">
        <v>2358217</v>
      </c>
      <c r="E1717" s="16" t="n">
        <v>42</v>
      </c>
      <c r="F1717" s="16" t="n">
        <v>0</v>
      </c>
      <c r="G1717" s="16" t="n">
        <v>0</v>
      </c>
      <c r="H1717" s="16" t="n">
        <v>0</v>
      </c>
      <c r="I1717" s="15" t="n">
        <f aca="false">IF(ISNUMBER($D1717),IF(ISNUMBER(E1717),$D1717*E1717/100,""),"")</f>
        <v>990451.14</v>
      </c>
      <c r="J1717" s="15" t="n">
        <f aca="false">IF(ISNUMBER($D1717),IF(ISNUMBER(F1717),$D1717*F1717/100,""),"")</f>
        <v>0</v>
      </c>
      <c r="K1717" s="15" t="n">
        <f aca="false">IF(ISNUMBER($D1717),IF(ISNUMBER(G1717),$D1717*G1717/100,""),"")</f>
        <v>0</v>
      </c>
      <c r="L1717" s="15" t="n">
        <f aca="false">IF(ISNUMBER($D1717),IF(ISNUMBER(H1717),$D1717*H1717/100,""),"")</f>
        <v>0</v>
      </c>
      <c r="M1717" s="15" t="n">
        <f aca="false">SUM(I1717:L1717)</f>
        <v>990451.14</v>
      </c>
      <c r="N1717" s="15" t="n">
        <f aca="false">IF(ISNUMBER(D1717),D1717-M1717,"")</f>
        <v>1367765.86</v>
      </c>
      <c r="O1717" s="15" t="n">
        <f aca="false">SUM(E1717:H1717)</f>
        <v>42</v>
      </c>
      <c r="P1717" s="12"/>
    </row>
    <row r="1718" customFormat="false" ht="15" hidden="false" customHeight="false" outlineLevel="0" collapsed="false">
      <c r="A1718" s="12" t="n">
        <v>2020</v>
      </c>
      <c r="B1718" s="13" t="s">
        <v>314</v>
      </c>
      <c r="C1718" s="14" t="s">
        <v>36</v>
      </c>
      <c r="D1718" s="15" t="n">
        <v>20528372</v>
      </c>
      <c r="E1718" s="16" t="n">
        <v>24</v>
      </c>
      <c r="F1718" s="16" t="n">
        <v>48</v>
      </c>
      <c r="G1718" s="16" t="n">
        <v>1</v>
      </c>
      <c r="H1718" s="16" t="n">
        <v>0</v>
      </c>
      <c r="I1718" s="15" t="n">
        <f aca="false">IF(ISNUMBER($D1718),IF(ISNUMBER(E1718),$D1718*E1718/100,""),"")</f>
        <v>4926809.28</v>
      </c>
      <c r="J1718" s="15" t="n">
        <f aca="false">IF(ISNUMBER($D1718),IF(ISNUMBER(F1718),$D1718*F1718/100,""),"")</f>
        <v>9853618.56</v>
      </c>
      <c r="K1718" s="15" t="n">
        <f aca="false">IF(ISNUMBER($D1718),IF(ISNUMBER(G1718),$D1718*G1718/100,""),"")</f>
        <v>205283.72</v>
      </c>
      <c r="L1718" s="15" t="n">
        <f aca="false">IF(ISNUMBER($D1718),IF(ISNUMBER(H1718),$D1718*H1718/100,""),"")</f>
        <v>0</v>
      </c>
      <c r="M1718" s="15" t="n">
        <f aca="false">SUM(I1718:L1718)</f>
        <v>14985711.56</v>
      </c>
      <c r="N1718" s="15" t="n">
        <f aca="false">IF(ISNUMBER(D1718),D1718-M1718,"")</f>
        <v>5542660.44</v>
      </c>
      <c r="O1718" s="15" t="n">
        <f aca="false">SUM(E1718:H1718)</f>
        <v>73</v>
      </c>
      <c r="P1718" s="12"/>
    </row>
    <row r="1719" customFormat="false" ht="15" hidden="false" customHeight="false" outlineLevel="0" collapsed="false">
      <c r="A1719" s="12" t="n">
        <v>2020</v>
      </c>
      <c r="B1719" s="13" t="s">
        <v>314</v>
      </c>
      <c r="C1719" s="14" t="s">
        <v>27</v>
      </c>
      <c r="D1719" s="15" t="n">
        <v>2090203</v>
      </c>
      <c r="E1719" s="16" t="n">
        <v>92</v>
      </c>
      <c r="F1719" s="16" t="n">
        <v>0</v>
      </c>
      <c r="G1719" s="16" t="n">
        <v>0</v>
      </c>
      <c r="H1719" s="16" t="n">
        <v>0</v>
      </c>
      <c r="I1719" s="15" t="n">
        <f aca="false">IF(ISNUMBER($D1719),IF(ISNUMBER(E1719),$D1719*E1719/100,""),"")</f>
        <v>1922986.76</v>
      </c>
      <c r="J1719" s="15" t="n">
        <f aca="false">IF(ISNUMBER($D1719),IF(ISNUMBER(F1719),$D1719*F1719/100,""),"")</f>
        <v>0</v>
      </c>
      <c r="K1719" s="15" t="n">
        <f aca="false">IF(ISNUMBER($D1719),IF(ISNUMBER(G1719),$D1719*G1719/100,""),"")</f>
        <v>0</v>
      </c>
      <c r="L1719" s="15" t="n">
        <f aca="false">IF(ISNUMBER($D1719),IF(ISNUMBER(H1719),$D1719*H1719/100,""),"")</f>
        <v>0</v>
      </c>
      <c r="M1719" s="15" t="n">
        <f aca="false">SUM(I1719:L1719)</f>
        <v>1922986.76</v>
      </c>
      <c r="N1719" s="15" t="n">
        <f aca="false">IF(ISNUMBER(D1719),D1719-M1719,"")</f>
        <v>167216.24</v>
      </c>
      <c r="O1719" s="15" t="n">
        <f aca="false">SUM(E1719:H1719)</f>
        <v>92</v>
      </c>
      <c r="P1719" s="12"/>
    </row>
  </sheetData>
  <autoFilter ref="A2:P1719"/>
  <mergeCells count="8">
    <mergeCell ref="A1:A2"/>
    <mergeCell ref="B1:B2"/>
    <mergeCell ref="C1:C2"/>
    <mergeCell ref="D1:D2"/>
    <mergeCell ref="E1:H1"/>
    <mergeCell ref="I1:L1"/>
    <mergeCell ref="M1:O1"/>
    <mergeCell ref="P1:P2"/>
  </mergeCells>
  <conditionalFormatting sqref="N926:N927 N929:N930 N919:N920 N922:N923 N932:N1361 N444:N916 N3:N436">
    <cfRule type="cellIs" priority="2" operator="equal" aboveAverage="0" equalAverage="0" bottom="0" percent="0" rank="0" text="" dxfId="0">
      <formula>0</formula>
    </cfRule>
  </conditionalFormatting>
  <conditionalFormatting sqref="N926:N927 N929:N930 N919:N920 N922:N923 N932:N1361 N444:N916 N27:N436">
    <cfRule type="cellIs" priority="3" operator="between" aboveAverage="0" equalAverage="0" bottom="0" percent="0" rank="0" text="" dxfId="1">
      <formula>-1</formula>
      <formula>1</formula>
    </cfRule>
  </conditionalFormatting>
  <conditionalFormatting sqref="N931">
    <cfRule type="cellIs" priority="4" operator="equal" aboveAverage="0" equalAverage="0" bottom="0" percent="0" rank="0" text="" dxfId="2">
      <formula>0</formula>
    </cfRule>
  </conditionalFormatting>
  <conditionalFormatting sqref="N931">
    <cfRule type="cellIs" priority="5" operator="between" aboveAverage="0" equalAverage="0" bottom="0" percent="0" rank="0" text="" dxfId="3">
      <formula>-1</formula>
      <formula>1</formula>
    </cfRule>
  </conditionalFormatting>
  <conditionalFormatting sqref="N924">
    <cfRule type="cellIs" priority="6" operator="equal" aboveAverage="0" equalAverage="0" bottom="0" percent="0" rank="0" text="" dxfId="4">
      <formula>0</formula>
    </cfRule>
  </conditionalFormatting>
  <conditionalFormatting sqref="N924">
    <cfRule type="cellIs" priority="7" operator="between" aboveAverage="0" equalAverage="0" bottom="0" percent="0" rank="0" text="" dxfId="5">
      <formula>-1</formula>
      <formula>1</formula>
    </cfRule>
  </conditionalFormatting>
  <conditionalFormatting sqref="N925">
    <cfRule type="cellIs" priority="8" operator="equal" aboveAverage="0" equalAverage="0" bottom="0" percent="0" rank="0" text="" dxfId="6">
      <formula>0</formula>
    </cfRule>
  </conditionalFormatting>
  <conditionalFormatting sqref="N925">
    <cfRule type="cellIs" priority="9" operator="between" aboveAverage="0" equalAverage="0" bottom="0" percent="0" rank="0" text="" dxfId="7">
      <formula>-1</formula>
      <formula>1</formula>
    </cfRule>
  </conditionalFormatting>
  <conditionalFormatting sqref="N928">
    <cfRule type="cellIs" priority="10" operator="equal" aboveAverage="0" equalAverage="0" bottom="0" percent="0" rank="0" text="" dxfId="8">
      <formula>0</formula>
    </cfRule>
  </conditionalFormatting>
  <conditionalFormatting sqref="N928">
    <cfRule type="cellIs" priority="11" operator="between" aboveAverage="0" equalAverage="0" bottom="0" percent="0" rank="0" text="" dxfId="9">
      <formula>-1</formula>
      <formula>1</formula>
    </cfRule>
  </conditionalFormatting>
  <conditionalFormatting sqref="N921">
    <cfRule type="cellIs" priority="12" operator="between" aboveAverage="0" equalAverage="0" bottom="0" percent="0" rank="0" text="" dxfId="10">
      <formula>-1</formula>
      <formula>1</formula>
    </cfRule>
  </conditionalFormatting>
  <conditionalFormatting sqref="N917">
    <cfRule type="cellIs" priority="13" operator="equal" aboveAverage="0" equalAverage="0" bottom="0" percent="0" rank="0" text="" dxfId="11">
      <formula>0</formula>
    </cfRule>
  </conditionalFormatting>
  <conditionalFormatting sqref="N917">
    <cfRule type="cellIs" priority="14" operator="between" aboveAverage="0" equalAverage="0" bottom="0" percent="0" rank="0" text="" dxfId="12">
      <formula>-1</formula>
      <formula>1</formula>
    </cfRule>
  </conditionalFormatting>
  <conditionalFormatting sqref="N918">
    <cfRule type="cellIs" priority="15" operator="equal" aboveAverage="0" equalAverage="0" bottom="0" percent="0" rank="0" text="" dxfId="13">
      <formula>0</formula>
    </cfRule>
  </conditionalFormatting>
  <conditionalFormatting sqref="N918">
    <cfRule type="cellIs" priority="16" operator="between" aboveAverage="0" equalAverage="0" bottom="0" percent="0" rank="0" text="" dxfId="14">
      <formula>-1</formula>
      <formula>1</formula>
    </cfRule>
  </conditionalFormatting>
  <conditionalFormatting sqref="N921">
    <cfRule type="cellIs" priority="17" operator="equal" aboveAverage="0" equalAverage="0" bottom="0" percent="0" rank="0" text="" dxfId="15">
      <formula>0</formula>
    </cfRule>
  </conditionalFormatting>
  <conditionalFormatting sqref="N437:N443">
    <cfRule type="cellIs" priority="18" operator="equal" aboveAverage="0" equalAverage="0" bottom="0" percent="0" rank="0" text="" dxfId="16">
      <formula>0</formula>
    </cfRule>
  </conditionalFormatting>
  <conditionalFormatting sqref="N437:N443">
    <cfRule type="cellIs" priority="19" operator="between" aboveAverage="0" equalAverage="0" bottom="0" percent="0" rank="0" text="" dxfId="17">
      <formula>-1</formula>
      <formula>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LibreOffice/7.0.0.3$Linux_X86_64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2019-08-01T14:18:18Z</dcterms:created>
  <dc:creator>Katherine Kuenzie</dc:creator>
  <dc:description/>
  <dc:language>en-US</dc:language>
  <cp:lastModifiedBy>Brian Honermann</cp:lastModifiedBy>
  <dcterms:modified xsi:type="dcterms:W3CDTF">2020-11-23T12:25:30Z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725a700c-3822-483d-9bb7-dd3061b23232</vt:lpwstr>
  </property>
</Properties>
</file>